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6F63DCA0-D815-41BD-8C64-1AC8FBB4C057}" xr6:coauthVersionLast="47" xr6:coauthVersionMax="47" xr10:uidLastSave="{00000000-0000-0000-0000-000000000000}"/>
  <bookViews>
    <workbookView xWindow="2055" yWindow="2175" windowWidth="21600" windowHeight="12735" xr2:uid="{BE8FC1D5-3BDC-404D-BCE9-D512A7D8E190}"/>
  </bookViews>
  <sheets>
    <sheet name="A.E100+PT ZA POL.25 DÍL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s="1"/>
  <c r="D16" i="1"/>
  <c r="F15" i="1"/>
  <c r="F14" i="1"/>
  <c r="E13" i="1"/>
  <c r="F13" i="1" s="1"/>
  <c r="D13" i="1"/>
  <c r="F12" i="1"/>
  <c r="F11" i="1"/>
  <c r="E10" i="1"/>
  <c r="F10" i="1" s="1"/>
  <c r="D10" i="1"/>
  <c r="F9" i="1"/>
  <c r="F8" i="1"/>
  <c r="E7" i="1"/>
  <c r="F7" i="1" s="1"/>
  <c r="D7" i="1"/>
  <c r="F6" i="1"/>
  <c r="F5" i="1"/>
</calcChain>
</file>

<file path=xl/sharedStrings.xml><?xml version="1.0" encoding="utf-8"?>
<sst xmlns="http://schemas.openxmlformats.org/spreadsheetml/2006/main" count="31" uniqueCount="21">
  <si>
    <t>KÓD POLOŽKY</t>
  </si>
  <si>
    <t>NÁZOV</t>
  </si>
  <si>
    <t>ZÁRUKA M</t>
  </si>
  <si>
    <t>AKCIOVÁ CENA</t>
  </si>
  <si>
    <t>ZÁKAZNÍK CENA BEZ DPH (EU)</t>
  </si>
  <si>
    <t>ZÁKAZNÍK CENA S DPH (EU)</t>
  </si>
  <si>
    <t>eKASA REGISTRAČNÉ POKLADNICE ANDROID</t>
  </si>
  <si>
    <t>V014004300</t>
  </si>
  <si>
    <t xml:space="preserve">Pokladnica Euro-100 A PRO </t>
  </si>
  <si>
    <t>T050050</t>
  </si>
  <si>
    <t>SMARTPEAK P600CT</t>
  </si>
  <si>
    <t>ZOSTAVA SPOLU:</t>
  </si>
  <si>
    <t>SMARTPEAK P2000L</t>
  </si>
  <si>
    <t>T050145</t>
  </si>
  <si>
    <t>LANDI AxPOS A8S</t>
  </si>
  <si>
    <t>T050150</t>
  </si>
  <si>
    <t>INGENICO DX8000</t>
  </si>
  <si>
    <t>ZMENA CIEN VYHRADENÁ</t>
  </si>
  <si>
    <t>PLATNÉ OD:</t>
  </si>
  <si>
    <t>PLATNÉ DO:  do vypredania zásob</t>
  </si>
  <si>
    <t xml:space="preserve">                                                                                                                                      AKCIA  EURO 100A PRO + PT ZA POLOVICU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</si>
</sst>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4" borderId="0" applyBorder="0" applyProtection="0"/>
    <xf numFmtId="0" fontId="8" fillId="0" borderId="0"/>
    <xf numFmtId="0" fontId="8" fillId="0" borderId="0"/>
    <xf numFmtId="0" fontId="11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3" fillId="3" borderId="4" xfId="1" applyNumberFormat="1" applyFont="1" applyFill="1" applyBorder="1" applyAlignment="1">
      <alignment horizontal="center" vertical="center" wrapText="1"/>
    </xf>
    <xf numFmtId="164" fontId="4" fillId="0" borderId="0" xfId="1" applyFont="1"/>
    <xf numFmtId="49" fontId="6" fillId="5" borderId="5" xfId="2" applyNumberFormat="1" applyFont="1" applyFill="1" applyBorder="1" applyAlignment="1">
      <alignment horizontal="left" vertical="center" indent="1"/>
    </xf>
    <xf numFmtId="165" fontId="6" fillId="5" borderId="6" xfId="2" applyNumberFormat="1" applyFont="1" applyFill="1" applyBorder="1" applyAlignment="1">
      <alignment vertical="center"/>
    </xf>
    <xf numFmtId="165" fontId="6" fillId="5" borderId="7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164" fontId="10" fillId="0" borderId="4" xfId="1" applyFont="1" applyBorder="1" applyAlignment="1">
      <alignment horizontal="left" vertical="center" wrapText="1" indent="1"/>
    </xf>
    <xf numFmtId="164" fontId="10" fillId="2" borderId="8" xfId="1" applyFont="1" applyFill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165" fontId="10" fillId="6" borderId="4" xfId="1" applyNumberFormat="1" applyFont="1" applyFill="1" applyBorder="1" applyAlignment="1">
      <alignment horizontal="center" vertical="center"/>
    </xf>
    <xf numFmtId="165" fontId="10" fillId="0" borderId="9" xfId="1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left" vertical="center" indent="1"/>
    </xf>
    <xf numFmtId="164" fontId="10" fillId="7" borderId="12" xfId="1" applyFont="1" applyFill="1" applyBorder="1" applyAlignment="1">
      <alignment horizontal="right" vertical="center" wrapText="1" indent="1"/>
    </xf>
    <xf numFmtId="164" fontId="10" fillId="2" borderId="12" xfId="1" applyFont="1" applyFill="1" applyBorder="1" applyAlignment="1">
      <alignment horizontal="center" vertical="center"/>
    </xf>
    <xf numFmtId="165" fontId="10" fillId="0" borderId="12" xfId="1" applyNumberFormat="1" applyFont="1" applyBorder="1" applyAlignment="1">
      <alignment horizontal="center" vertical="center"/>
    </xf>
    <xf numFmtId="165" fontId="10" fillId="7" borderId="12" xfId="1" applyNumberFormat="1" applyFont="1" applyFill="1" applyBorder="1" applyAlignment="1">
      <alignment horizontal="center" vertical="center"/>
    </xf>
    <xf numFmtId="165" fontId="10" fillId="0" borderId="13" xfId="1" applyNumberFormat="1" applyFont="1" applyBorder="1" applyAlignment="1">
      <alignment horizontal="center" vertical="center"/>
    </xf>
    <xf numFmtId="165" fontId="10" fillId="0" borderId="14" xfId="1" applyNumberFormat="1" applyFont="1" applyBorder="1" applyAlignment="1">
      <alignment horizontal="center" vertical="center"/>
    </xf>
    <xf numFmtId="165" fontId="10" fillId="0" borderId="15" xfId="1" applyNumberFormat="1" applyFont="1" applyBorder="1" applyAlignment="1">
      <alignment horizontal="center" vertical="center"/>
    </xf>
    <xf numFmtId="164" fontId="10" fillId="2" borderId="4" xfId="1" applyFont="1" applyFill="1" applyBorder="1" applyAlignment="1">
      <alignment horizontal="center" vertical="center"/>
    </xf>
    <xf numFmtId="0" fontId="9" fillId="0" borderId="11" xfId="3" applyFont="1" applyBorder="1" applyAlignment="1">
      <alignment horizontal="left" vertical="center" indent="1"/>
    </xf>
    <xf numFmtId="0" fontId="12" fillId="0" borderId="0" xfId="5" applyFont="1" applyAlignment="1">
      <alignment horizontal="left"/>
    </xf>
    <xf numFmtId="166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6" applyFont="1" applyAlignment="1">
      <alignment horizontal="left"/>
    </xf>
    <xf numFmtId="0" fontId="11" fillId="0" borderId="0" xfId="7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7" fillId="5" borderId="6" xfId="2" applyFont="1" applyFill="1" applyBorder="1" applyAlignment="1">
      <alignment horizontal="center" vertical="center" wrapText="1"/>
    </xf>
    <xf numFmtId="14" fontId="14" fillId="7" borderId="16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</cellXfs>
  <cellStyles count="8">
    <cellStyle name="Excel Built-in Accent1" xfId="2" xr:uid="{1EFC7F71-1A83-42A7-8AE5-D7303F7C525F}"/>
    <cellStyle name="Excel Built-in Normal" xfId="1" xr:uid="{E445D417-E81D-4E0C-88D3-38FA40E563B6}"/>
    <cellStyle name="Normálna" xfId="0" builtinId="0"/>
    <cellStyle name="Normálna 2 4 5 4 2" xfId="5" xr:uid="{45E249A6-D681-4886-83C2-B79B20DC9C4B}"/>
    <cellStyle name="Normálna 2 5" xfId="3" xr:uid="{EBC59091-0827-4ABF-B314-D9BA30D218FA}"/>
    <cellStyle name="Normálna 3 2" xfId="4" xr:uid="{462E23ED-8CFE-4398-8173-6759047845EE}"/>
    <cellStyle name="Normálna 4 2" xfId="6" xr:uid="{7513C957-088B-4347-8027-291110F5EC1B}"/>
    <cellStyle name="Normálna 4 2 4 5 4 2" xfId="7" xr:uid="{F5787C8B-B75E-4CCF-BFDD-0B646BA52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1</xdr:col>
      <xdr:colOff>443919</xdr:colOff>
      <xdr:row>0</xdr:row>
      <xdr:rowOff>342900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64812DD-6D81-401A-AC6A-03CA3BEC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77369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99F9-A555-4763-BE59-E030F9E77E58}">
  <sheetPr>
    <pageSetUpPr fitToPage="1"/>
  </sheetPr>
  <dimension ref="A1:G26"/>
  <sheetViews>
    <sheetView tabSelected="1" zoomScaleNormal="100" workbookViewId="0">
      <pane ySplit="3" topLeftCell="A4" activePane="bottomLeft" state="frozen"/>
      <selection pane="bottomLeft" activeCell="B24" sqref="B24"/>
    </sheetView>
  </sheetViews>
  <sheetFormatPr defaultRowHeight="15"/>
  <cols>
    <col min="1" max="1" width="17.85546875" customWidth="1"/>
    <col min="2" max="2" width="44.42578125" customWidth="1"/>
    <col min="3" max="3" width="7.7109375" customWidth="1"/>
    <col min="4" max="6" width="11.7109375" customWidth="1"/>
  </cols>
  <sheetData>
    <row r="1" spans="1:6" ht="34.5" customHeight="1" thickBot="1">
      <c r="A1" s="32" t="s">
        <v>20</v>
      </c>
      <c r="B1" s="33"/>
      <c r="C1" s="33"/>
      <c r="D1" s="33"/>
      <c r="E1" s="33"/>
      <c r="F1" s="34"/>
    </row>
    <row r="2" spans="1:6" ht="6.75" customHeight="1">
      <c r="A2" s="1"/>
    </row>
    <row r="3" spans="1:6" s="3" customFormat="1" ht="45" customHeight="1">
      <c r="A3" s="2" t="s">
        <v>0</v>
      </c>
      <c r="B3" s="2" t="s">
        <v>1</v>
      </c>
      <c r="C3" s="2" t="s">
        <v>2</v>
      </c>
      <c r="D3" s="2" t="s">
        <v>4</v>
      </c>
      <c r="E3" s="2" t="s">
        <v>3</v>
      </c>
      <c r="F3" s="2" t="s">
        <v>5</v>
      </c>
    </row>
    <row r="4" spans="1:6" s="3" customFormat="1" ht="16.5" customHeight="1" thickBot="1">
      <c r="A4" s="4"/>
      <c r="B4" s="35" t="s">
        <v>6</v>
      </c>
      <c r="C4" s="35"/>
      <c r="D4" s="5"/>
      <c r="E4" s="5"/>
      <c r="F4" s="6"/>
    </row>
    <row r="5" spans="1:6" s="3" customFormat="1" ht="16.5" customHeight="1">
      <c r="A5" s="7" t="s">
        <v>7</v>
      </c>
      <c r="B5" s="8" t="s">
        <v>8</v>
      </c>
      <c r="C5" s="9">
        <v>24</v>
      </c>
      <c r="D5" s="10">
        <v>499</v>
      </c>
      <c r="E5" s="11">
        <v>469</v>
      </c>
      <c r="F5" s="12">
        <f>E5*1.23</f>
        <v>576.87</v>
      </c>
    </row>
    <row r="6" spans="1:6" s="3" customFormat="1" ht="16.5" customHeight="1">
      <c r="A6" s="7" t="s">
        <v>9</v>
      </c>
      <c r="B6" s="13" t="s">
        <v>10</v>
      </c>
      <c r="C6" s="14">
        <v>24</v>
      </c>
      <c r="D6" s="10">
        <v>229</v>
      </c>
      <c r="E6" s="11">
        <v>114</v>
      </c>
      <c r="F6" s="15">
        <f t="shared" ref="F6:F16" si="0">E6*1.23</f>
        <v>140.22</v>
      </c>
    </row>
    <row r="7" spans="1:6" s="3" customFormat="1" ht="16.5" customHeight="1" thickBot="1">
      <c r="A7" s="16"/>
      <c r="B7" s="17" t="s">
        <v>11</v>
      </c>
      <c r="C7" s="18"/>
      <c r="D7" s="19">
        <f>SUM(D5:D6)</f>
        <v>728</v>
      </c>
      <c r="E7" s="20">
        <f>SUM(E5:E6)</f>
        <v>583</v>
      </c>
      <c r="F7" s="21">
        <f t="shared" si="0"/>
        <v>717.09</v>
      </c>
    </row>
    <row r="8" spans="1:6" s="3" customFormat="1" ht="16.5" customHeight="1">
      <c r="A8" s="7" t="s">
        <v>7</v>
      </c>
      <c r="B8" s="8" t="s">
        <v>8</v>
      </c>
      <c r="C8" s="9">
        <v>24</v>
      </c>
      <c r="D8" s="10">
        <v>499</v>
      </c>
      <c r="E8" s="11">
        <v>469</v>
      </c>
      <c r="F8" s="22">
        <f t="shared" si="0"/>
        <v>576.87</v>
      </c>
    </row>
    <row r="9" spans="1:6" s="3" customFormat="1" ht="16.5" customHeight="1">
      <c r="A9" s="7" t="s">
        <v>9</v>
      </c>
      <c r="B9" s="13" t="s">
        <v>12</v>
      </c>
      <c r="C9" s="14">
        <v>24</v>
      </c>
      <c r="D9" s="10">
        <v>249</v>
      </c>
      <c r="E9" s="11">
        <v>125</v>
      </c>
      <c r="F9" s="15">
        <f t="shared" si="0"/>
        <v>153.75</v>
      </c>
    </row>
    <row r="10" spans="1:6" s="3" customFormat="1" ht="16.5" customHeight="1" thickBot="1">
      <c r="A10" s="16"/>
      <c r="B10" s="17" t="s">
        <v>11</v>
      </c>
      <c r="C10" s="18"/>
      <c r="D10" s="19">
        <f>SUM(D8:D9)</f>
        <v>748</v>
      </c>
      <c r="E10" s="20">
        <f>SUM(E8:E9)</f>
        <v>594</v>
      </c>
      <c r="F10" s="23">
        <f t="shared" si="0"/>
        <v>730.62</v>
      </c>
    </row>
    <row r="11" spans="1:6" s="3" customFormat="1" ht="16.5" customHeight="1">
      <c r="A11" s="7" t="s">
        <v>7</v>
      </c>
      <c r="B11" s="8" t="s">
        <v>8</v>
      </c>
      <c r="C11" s="9">
        <v>24</v>
      </c>
      <c r="D11" s="10">
        <v>499</v>
      </c>
      <c r="E11" s="11">
        <v>469</v>
      </c>
      <c r="F11" s="22">
        <f t="shared" si="0"/>
        <v>576.87</v>
      </c>
    </row>
    <row r="12" spans="1:6" s="3" customFormat="1" ht="16.5" customHeight="1">
      <c r="A12" s="7" t="s">
        <v>13</v>
      </c>
      <c r="B12" s="13" t="s">
        <v>14</v>
      </c>
      <c r="C12" s="14">
        <v>24</v>
      </c>
      <c r="D12" s="10">
        <v>299</v>
      </c>
      <c r="E12" s="11">
        <v>150</v>
      </c>
      <c r="F12" s="15">
        <f t="shared" si="0"/>
        <v>184.5</v>
      </c>
    </row>
    <row r="13" spans="1:6" s="3" customFormat="1" ht="16.5" customHeight="1" thickBot="1">
      <c r="A13" s="16"/>
      <c r="B13" s="17" t="s">
        <v>11</v>
      </c>
      <c r="C13" s="18"/>
      <c r="D13" s="19">
        <f>SUM(D11:D12)</f>
        <v>798</v>
      </c>
      <c r="E13" s="20">
        <f>SUM(E11:E12)</f>
        <v>619</v>
      </c>
      <c r="F13" s="23">
        <f t="shared" si="0"/>
        <v>761.37</v>
      </c>
    </row>
    <row r="14" spans="1:6" s="3" customFormat="1" ht="16.5" customHeight="1">
      <c r="A14" s="7" t="s">
        <v>7</v>
      </c>
      <c r="B14" s="8" t="s">
        <v>8</v>
      </c>
      <c r="C14" s="9">
        <v>24</v>
      </c>
      <c r="D14" s="10">
        <v>499</v>
      </c>
      <c r="E14" s="11">
        <v>469</v>
      </c>
      <c r="F14" s="22">
        <f t="shared" si="0"/>
        <v>576.87</v>
      </c>
    </row>
    <row r="15" spans="1:6" s="3" customFormat="1" ht="16.5" customHeight="1">
      <c r="A15" s="7" t="s">
        <v>15</v>
      </c>
      <c r="B15" s="13" t="s">
        <v>16</v>
      </c>
      <c r="C15" s="24">
        <v>24</v>
      </c>
      <c r="D15" s="10">
        <v>379</v>
      </c>
      <c r="E15" s="11">
        <v>190</v>
      </c>
      <c r="F15" s="15">
        <f t="shared" si="0"/>
        <v>233.7</v>
      </c>
    </row>
    <row r="16" spans="1:6" s="3" customFormat="1" ht="16.5" customHeight="1" thickBot="1">
      <c r="A16" s="25"/>
      <c r="B16" s="17" t="s">
        <v>11</v>
      </c>
      <c r="C16" s="18"/>
      <c r="D16" s="19">
        <f>SUM(D14:D15)</f>
        <v>878</v>
      </c>
      <c r="E16" s="20">
        <f>SUM(E14:E15)</f>
        <v>659</v>
      </c>
      <c r="F16" s="23">
        <f t="shared" si="0"/>
        <v>810.56999999999994</v>
      </c>
    </row>
    <row r="20" spans="2:7" ht="21">
      <c r="B20" s="26" t="s">
        <v>17</v>
      </c>
      <c r="C20" s="27"/>
      <c r="D20" s="27"/>
      <c r="E20" s="27"/>
    </row>
    <row r="21" spans="2:7" ht="21.75" thickBot="1">
      <c r="B21" s="29" t="s">
        <v>18</v>
      </c>
      <c r="C21" s="27"/>
      <c r="D21" s="27"/>
      <c r="E21" s="27"/>
    </row>
    <row r="22" spans="2:7" ht="21">
      <c r="B22" s="36">
        <v>45852</v>
      </c>
      <c r="C22" s="27"/>
      <c r="D22" s="27"/>
      <c r="E22" s="27"/>
    </row>
    <row r="23" spans="2:7" ht="21.75" thickBot="1">
      <c r="B23" s="37"/>
      <c r="C23" s="28"/>
      <c r="D23" s="28"/>
      <c r="E23" s="28"/>
    </row>
    <row r="24" spans="2:7" ht="15.75">
      <c r="B24" s="30" t="s">
        <v>19</v>
      </c>
      <c r="C24" s="31"/>
      <c r="D24" s="31"/>
      <c r="E24" s="31"/>
    </row>
    <row r="25" spans="2:7">
      <c r="D25" s="1"/>
      <c r="F25" s="1"/>
      <c r="G25" s="1"/>
    </row>
    <row r="26" spans="2:7">
      <c r="D26" s="1"/>
      <c r="F26" s="1"/>
      <c r="G26" s="1"/>
    </row>
  </sheetData>
  <mergeCells count="3">
    <mergeCell ref="A1:F1"/>
    <mergeCell ref="B4:C4"/>
    <mergeCell ref="B22:B23"/>
  </mergeCells>
  <pageMargins left="0.39370078740157483" right="0.39370078740157483" top="0.19685039370078741" bottom="0.19685039370078741" header="0" footer="0"/>
  <pageSetup paperSize="9" scale="5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A.E100+PT ZA POL.25 DÍLER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2025-07-08T13:04:45Z</dcterms:created>
  <dcterms:modified xsi:type="dcterms:W3CDTF">2025-07-10T12:40:20Z</dcterms:modified>
</cp:coreProperties>
</file>