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chta\Documents\CENNÍKY\C.PLATNÉ MKT,ASIS\2025\"/>
    </mc:Choice>
  </mc:AlternateContent>
  <xr:revisionPtr revIDLastSave="0" documentId="8_{B1707E91-1B21-4DC8-ABDD-6AFE7BE03253}" xr6:coauthVersionLast="47" xr6:coauthVersionMax="47" xr10:uidLastSave="{00000000-0000-0000-0000-000000000000}"/>
  <bookViews>
    <workbookView xWindow="-120" yWindow="-120" windowWidth="29040" windowHeight="17640" xr2:uid="{1858B177-719D-4782-8852-38FF4E0F15CA}"/>
  </bookViews>
  <sheets>
    <sheet name="C.PLAT.OBCHOD.NOVÝ OD 1.11.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9" i="1" l="1"/>
  <c r="E208" i="1"/>
  <c r="E207" i="1"/>
  <c r="E205" i="1"/>
  <c r="E204" i="1"/>
  <c r="E203" i="1"/>
  <c r="E201" i="1"/>
  <c r="E200" i="1"/>
  <c r="E199" i="1"/>
  <c r="E198" i="1"/>
  <c r="E197" i="1"/>
  <c r="E196" i="1"/>
  <c r="E194" i="1"/>
  <c r="E193" i="1"/>
  <c r="E192" i="1"/>
  <c r="E191" i="1"/>
  <c r="E188" i="1"/>
  <c r="E187" i="1"/>
  <c r="E186" i="1"/>
  <c r="E185" i="1"/>
  <c r="E183" i="1"/>
  <c r="E182" i="1"/>
  <c r="E180" i="1"/>
  <c r="E179" i="1"/>
  <c r="E178" i="1"/>
  <c r="E177" i="1"/>
  <c r="E176" i="1"/>
  <c r="E175" i="1"/>
  <c r="E174" i="1"/>
  <c r="E172" i="1"/>
  <c r="E171" i="1"/>
  <c r="E170" i="1"/>
  <c r="E168" i="1"/>
  <c r="E165" i="1"/>
  <c r="E164" i="1"/>
  <c r="E163" i="1"/>
  <c r="E162" i="1"/>
  <c r="E160" i="1"/>
  <c r="E159" i="1"/>
  <c r="E158" i="1"/>
  <c r="E157" i="1"/>
  <c r="E156" i="1"/>
  <c r="E154" i="1"/>
  <c r="E153" i="1"/>
  <c r="E152" i="1"/>
  <c r="E150" i="1"/>
  <c r="E149" i="1"/>
  <c r="E148" i="1"/>
  <c r="E147" i="1"/>
  <c r="E146" i="1"/>
  <c r="E145" i="1"/>
  <c r="E144" i="1"/>
  <c r="E143" i="1"/>
  <c r="E141" i="1"/>
  <c r="E140" i="1"/>
  <c r="E139" i="1"/>
  <c r="E138" i="1"/>
  <c r="E137" i="1"/>
  <c r="E136" i="1"/>
  <c r="E135" i="1"/>
  <c r="E133" i="1"/>
  <c r="E132" i="1"/>
  <c r="E131" i="1"/>
  <c r="E130" i="1"/>
  <c r="E129" i="1"/>
  <c r="E128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7" i="1"/>
  <c r="E66" i="1"/>
  <c r="E64" i="1"/>
  <c r="E62" i="1"/>
  <c r="E61" i="1"/>
  <c r="E60" i="1"/>
  <c r="E57" i="1"/>
  <c r="E56" i="1"/>
  <c r="E55" i="1"/>
  <c r="E54" i="1"/>
  <c r="E53" i="1"/>
  <c r="E52" i="1"/>
  <c r="E51" i="1"/>
  <c r="E49" i="1"/>
  <c r="E48" i="1"/>
  <c r="E46" i="1"/>
  <c r="E45" i="1"/>
  <c r="E43" i="1"/>
  <c r="E42" i="1"/>
  <c r="E41" i="1"/>
  <c r="E39" i="1"/>
  <c r="E38" i="1"/>
  <c r="E37" i="1"/>
  <c r="E36" i="1"/>
  <c r="E33" i="1"/>
  <c r="E32" i="1"/>
  <c r="E31" i="1"/>
  <c r="E30" i="1"/>
  <c r="E29" i="1"/>
  <c r="E28" i="1"/>
  <c r="E27" i="1"/>
  <c r="E26" i="1"/>
  <c r="E25" i="1"/>
  <c r="E24" i="1"/>
  <c r="E23" i="1"/>
  <c r="E21" i="1"/>
  <c r="E20" i="1"/>
  <c r="E19" i="1"/>
  <c r="E18" i="1"/>
  <c r="E17" i="1"/>
  <c r="E16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<sst xmlns="http://schemas.openxmlformats.org/spreadsheetml/2006/main" count="350" uniqueCount="345">
  <si>
    <t>KÓD POLOŽKY</t>
  </si>
  <si>
    <t>NÁZOV</t>
  </si>
  <si>
    <t>ZÁRUKA M</t>
  </si>
  <si>
    <t>ZÁKAZNÍK CENA BEZ DPH (EU)</t>
  </si>
  <si>
    <t>ZÁKAZNÍK CENA S 23% DPH (EU)</t>
  </si>
  <si>
    <t>eKASA REGISTRAČNÉ POKLADNICE RTOS</t>
  </si>
  <si>
    <t>V012303182</t>
  </si>
  <si>
    <t>Pokladn Euro-50i/o TE Cash SK</t>
  </si>
  <si>
    <r>
      <t>Pokladn Euro-50i/o TE Cash SK -</t>
    </r>
    <r>
      <rPr>
        <b/>
        <i/>
        <sz val="11"/>
        <color rgb="FF000000"/>
        <rFont val="Arial"/>
        <family val="2"/>
        <charset val="238"/>
      </rPr>
      <t xml:space="preserve"> AKCIA</t>
    </r>
  </si>
  <si>
    <t>V0123030018299</t>
  </si>
  <si>
    <t>Pokl Euro-50i/o TE Mini SK, svetlá</t>
  </si>
  <si>
    <r>
      <t xml:space="preserve">Pokl Euro-50i/o TE Mini SK, svetlá - </t>
    </r>
    <r>
      <rPr>
        <b/>
        <i/>
        <sz val="11"/>
        <color rgb="FF000000"/>
        <rFont val="Arial"/>
        <family val="2"/>
        <charset val="238"/>
      </rPr>
      <t>AKCIA</t>
    </r>
  </si>
  <si>
    <t>V0126030018399</t>
  </si>
  <si>
    <t>Pokl Euro150i/o TE FlexySK,BAT</t>
  </si>
  <si>
    <r>
      <t xml:space="preserve">Pokl Euro150i/o TE FlexySK,BAT - </t>
    </r>
    <r>
      <rPr>
        <b/>
        <i/>
        <sz val="11"/>
        <color rgb="FF000000"/>
        <rFont val="Arial"/>
        <family val="2"/>
        <charset val="238"/>
      </rPr>
      <t>AKCIA</t>
    </r>
  </si>
  <si>
    <t>V01260300184</t>
  </si>
  <si>
    <t>Pok E150i/o TEFlexySK,BAT,PLUS</t>
  </si>
  <si>
    <r>
      <t xml:space="preserve">Pok E150i/o TEFlexySK,BAT,PLUS - </t>
    </r>
    <r>
      <rPr>
        <b/>
        <i/>
        <sz val="11"/>
        <color rgb="FF000000"/>
        <rFont val="Arial"/>
        <family val="2"/>
        <charset val="238"/>
      </rPr>
      <t xml:space="preserve">AKCIA </t>
    </r>
  </si>
  <si>
    <t>V013303701899</t>
  </si>
  <si>
    <t>Pokladnica Euro-80/o  B SK</t>
  </si>
  <si>
    <r>
      <t xml:space="preserve">Pokladnica Euro-80/o  B SK - </t>
    </r>
    <r>
      <rPr>
        <b/>
        <i/>
        <sz val="11"/>
        <color rgb="FF000000"/>
        <rFont val="Arial"/>
        <family val="2"/>
        <charset val="238"/>
      </rPr>
      <t>AKCIA</t>
    </r>
  </si>
  <si>
    <t>eKASA REGISTRAČNÉ POKLADNICE ANDROID</t>
  </si>
  <si>
    <t>V0133035018</t>
  </si>
  <si>
    <t>Pokladnica Euro-80 A SK</t>
  </si>
  <si>
    <r>
      <t xml:space="preserve">Pokladnica Euro-80 A SK - </t>
    </r>
    <r>
      <rPr>
        <b/>
        <i/>
        <sz val="11"/>
        <color rgb="FF000000"/>
        <rFont val="Arial"/>
        <family val="2"/>
        <charset val="238"/>
      </rPr>
      <t>AKCIA</t>
    </r>
  </si>
  <si>
    <t>V01330350181</t>
  </si>
  <si>
    <t>Pokladnica Euro-80 A SK 4G</t>
  </si>
  <si>
    <r>
      <t xml:space="preserve">Pokladnica Euro-80 A SK 4G - </t>
    </r>
    <r>
      <rPr>
        <b/>
        <i/>
        <sz val="11"/>
        <color rgb="FF000000"/>
        <rFont val="Arial"/>
        <family val="2"/>
        <charset val="238"/>
      </rPr>
      <t>AKCIA</t>
    </r>
  </si>
  <si>
    <t>V014004300</t>
  </si>
  <si>
    <r>
      <t>Pokladnica Euro-100 A PRO -</t>
    </r>
    <r>
      <rPr>
        <i/>
        <sz val="11"/>
        <color rgb="FF000000"/>
        <rFont val="Arial"/>
        <family val="2"/>
        <charset val="238"/>
      </rPr>
      <t xml:space="preserve"> </t>
    </r>
    <r>
      <rPr>
        <b/>
        <i/>
        <sz val="11"/>
        <color rgb="FF000000"/>
        <rFont val="Arial"/>
        <family val="2"/>
        <charset val="238"/>
      </rPr>
      <t>NOVINKA - POZOR zariadenie neobsahuje CHDÚ</t>
    </r>
  </si>
  <si>
    <r>
      <t xml:space="preserve">Pokladnica Euro-100 A PRO - </t>
    </r>
    <r>
      <rPr>
        <b/>
        <i/>
        <sz val="11"/>
        <color rgb="FF000000"/>
        <rFont val="Arial"/>
        <family val="2"/>
        <charset val="238"/>
      </rPr>
      <t>AKCIA - POZOR zariadenie neobsahuje CHDÚ</t>
    </r>
  </si>
  <si>
    <t xml:space="preserve">  PRÍSLUŠENSTVO</t>
  </si>
  <si>
    <t>T050056</t>
  </si>
  <si>
    <r>
      <t>SWISSBIT SD karta (8GB) (</t>
    </r>
    <r>
      <rPr>
        <b/>
        <i/>
        <sz val="11"/>
        <color rgb="FF000000"/>
        <rFont val="Arial"/>
        <family val="2"/>
        <charset val="238"/>
      </rPr>
      <t>CHDÚ pre android</t>
    </r>
    <r>
      <rPr>
        <sz val="11"/>
        <color rgb="FF000000"/>
        <rFont val="Arial"/>
        <family val="2"/>
        <charset val="238"/>
      </rPr>
      <t>)</t>
    </r>
  </si>
  <si>
    <t>M310107</t>
  </si>
  <si>
    <r>
      <t xml:space="preserve">Micro SD karta 4 GB - </t>
    </r>
    <r>
      <rPr>
        <b/>
        <i/>
        <sz val="11"/>
        <color rgb="FF000000"/>
        <rFont val="Arial"/>
        <family val="2"/>
        <charset val="238"/>
      </rPr>
      <t>AKCIA</t>
    </r>
  </si>
  <si>
    <t>T050030009</t>
  </si>
  <si>
    <t>Licencia pre rozšírenie Flexy PLUS na 20 000 PLU</t>
  </si>
  <si>
    <t>M220013</t>
  </si>
  <si>
    <r>
      <t xml:space="preserve">Záložná bateria E 50- </t>
    </r>
    <r>
      <rPr>
        <i/>
        <sz val="11"/>
        <color rgb="FF000000"/>
        <rFont val="Arial"/>
        <family val="2"/>
        <charset val="238"/>
      </rPr>
      <t>vertikálna</t>
    </r>
    <r>
      <rPr>
        <sz val="11"/>
        <color rgb="FF000000"/>
        <rFont val="Arial"/>
        <family val="2"/>
        <charset val="238"/>
      </rPr>
      <t xml:space="preserve"> LiMnO2 CR2032 3.0 V/210 mAh</t>
    </r>
  </si>
  <si>
    <t>M220014</t>
  </si>
  <si>
    <t>Prevádzková batéria E 50 Li-Ion bat ICR186550x2, 7,4 V</t>
  </si>
  <si>
    <t>M220016</t>
  </si>
  <si>
    <r>
      <t xml:space="preserve">Záložná batéria E 50- </t>
    </r>
    <r>
      <rPr>
        <i/>
        <sz val="11"/>
        <color rgb="FF000000"/>
        <rFont val="Arial"/>
        <family val="2"/>
        <charset val="238"/>
      </rPr>
      <t>horizonátlna</t>
    </r>
    <r>
      <rPr>
        <sz val="11"/>
        <color rgb="FF000000"/>
        <rFont val="Arial"/>
        <family val="2"/>
        <charset val="238"/>
      </rPr>
      <t xml:space="preserve"> LiMnO2 CR2032 3.0 V/210 mAh</t>
    </r>
  </si>
  <si>
    <t>V10230101</t>
  </si>
  <si>
    <t xml:space="preserve">Autokábel Euro-50 </t>
  </si>
  <si>
    <r>
      <t xml:space="preserve">Autokábel Euro-50 - </t>
    </r>
    <r>
      <rPr>
        <b/>
        <i/>
        <sz val="11"/>
        <color rgb="FF000000"/>
        <rFont val="Arial"/>
        <family val="2"/>
        <charset val="238"/>
      </rPr>
      <t>AKCIA</t>
    </r>
  </si>
  <si>
    <t>T140012</t>
  </si>
  <si>
    <t>Kryt klávesnice Euro-150</t>
  </si>
  <si>
    <t>T110071</t>
  </si>
  <si>
    <r>
      <t xml:space="preserve">Prepravno-ochranná taška Euro-50- modrá, zelená, čierna, červená, hnedá - </t>
    </r>
    <r>
      <rPr>
        <b/>
        <i/>
        <sz val="11"/>
        <color rgb="FF000000"/>
        <rFont val="Arial"/>
        <family val="2"/>
        <charset val="238"/>
      </rPr>
      <t>VÝPREDAJ</t>
    </r>
  </si>
  <si>
    <t>M030864</t>
  </si>
  <si>
    <t>Servisná kniha pokladnice</t>
  </si>
  <si>
    <t>eKASA PLATOBNÉ TERMINÁLY</t>
  </si>
  <si>
    <t xml:space="preserve">   ALT.1 - PT (platobný terminál)</t>
  </si>
  <si>
    <t>T050055</t>
  </si>
  <si>
    <t>SMARTPEAK P600CT</t>
  </si>
  <si>
    <t>T050050</t>
  </si>
  <si>
    <t>SMARTPEAK P2000L</t>
  </si>
  <si>
    <t>T050145</t>
  </si>
  <si>
    <r>
      <t xml:space="preserve">LANDI AxPOS A8S  - </t>
    </r>
    <r>
      <rPr>
        <b/>
        <i/>
        <sz val="11"/>
        <color rgb="FF000000"/>
        <rFont val="Arial"/>
        <family val="2"/>
        <charset val="238"/>
      </rPr>
      <t>NOVINKA</t>
    </r>
  </si>
  <si>
    <t>T050150</t>
  </si>
  <si>
    <r>
      <t xml:space="preserve">INGENICO DX8000  - </t>
    </r>
    <r>
      <rPr>
        <b/>
        <i/>
        <sz val="11"/>
        <color rgb="FF000000"/>
        <rFont val="Arial"/>
        <family val="2"/>
        <charset val="238"/>
      </rPr>
      <t>NOVINKA</t>
    </r>
  </si>
  <si>
    <t xml:space="preserve">   ALT.2 - ALL.IN.ONE - ORP+PT (online registračná pokladnica + terminál)</t>
  </si>
  <si>
    <t>T050054</t>
  </si>
  <si>
    <t>SMARTPEAK P2000L + SWISSBIT</t>
  </si>
  <si>
    <t>T050146</t>
  </si>
  <si>
    <r>
      <t xml:space="preserve">LANDI AxPOS A8S + SWISSBIT - </t>
    </r>
    <r>
      <rPr>
        <b/>
        <i/>
        <sz val="11"/>
        <color rgb="FF000000"/>
        <rFont val="Arial"/>
        <family val="2"/>
        <charset val="238"/>
      </rPr>
      <t>NOVINKA</t>
    </r>
  </si>
  <si>
    <t>T050151</t>
  </si>
  <si>
    <r>
      <t xml:space="preserve">INGENICO DX8000 + SWISSBIT - </t>
    </r>
    <r>
      <rPr>
        <b/>
        <i/>
        <sz val="11"/>
        <color rgb="FF000000"/>
        <rFont val="Arial"/>
        <family val="2"/>
        <charset val="238"/>
      </rPr>
      <t>NOVINKA</t>
    </r>
  </si>
  <si>
    <t xml:space="preserve">   </t>
  </si>
  <si>
    <t>T180170</t>
  </si>
  <si>
    <t>PAYstand – stojan pre PT otočný 360° čierny</t>
  </si>
  <si>
    <t>T050049</t>
  </si>
  <si>
    <r>
      <t xml:space="preserve">LANDI APOS A8 CRADLE - (USB + ethernet port) - dokovacia stanica - </t>
    </r>
    <r>
      <rPr>
        <b/>
        <i/>
        <sz val="11"/>
        <color rgb="FF000000"/>
        <rFont val="Arial"/>
        <family val="2"/>
        <charset val="238"/>
      </rPr>
      <t>VÝPREDAJ</t>
    </r>
  </si>
  <si>
    <t>eKASA TLAČIARNE FISKÁLNE</t>
  </si>
  <si>
    <t>V152980000999</t>
  </si>
  <si>
    <t>Efox/o - T Elcom RP80 LAN</t>
  </si>
  <si>
    <t>V1529800009</t>
  </si>
  <si>
    <r>
      <t xml:space="preserve">Efox/o - T Elcom RP80 LAN - </t>
    </r>
    <r>
      <rPr>
        <b/>
        <i/>
        <sz val="11"/>
        <color rgb="FF000000"/>
        <rFont val="Arial"/>
        <family val="2"/>
        <charset val="238"/>
      </rPr>
      <t>AKCIA</t>
    </r>
  </si>
  <si>
    <t>eKASA VPN SETY</t>
  </si>
  <si>
    <t>T300033</t>
  </si>
  <si>
    <t xml:space="preserve">WIFI router - mobilný ALCATEL LinkZone MW 40 V </t>
  </si>
  <si>
    <r>
      <t>WIFI router - mobilný ALCATEL LinkZone MW 40 V -</t>
    </r>
    <r>
      <rPr>
        <b/>
        <i/>
        <sz val="11"/>
        <color rgb="FF000000"/>
        <rFont val="Arial"/>
        <family val="2"/>
        <charset val="238"/>
      </rPr>
      <t xml:space="preserve"> AKCIA</t>
    </r>
  </si>
  <si>
    <t>T300055</t>
  </si>
  <si>
    <t>Ročný poplatok VPN 2025 - 1GB</t>
  </si>
  <si>
    <t>T3000551</t>
  </si>
  <si>
    <t>Ročný poplatok VPN 2025 - 2GB</t>
  </si>
  <si>
    <t>T3000552</t>
  </si>
  <si>
    <t>Ročný poplatok VPN 2025 - 3GB</t>
  </si>
  <si>
    <t>T3000553</t>
  </si>
  <si>
    <t>Ročný poplatok VPN 2025 - 5GB</t>
  </si>
  <si>
    <t>T3000554</t>
  </si>
  <si>
    <t>Ročný poplatok VPN 2025 - 10GB</t>
  </si>
  <si>
    <t>T3000555</t>
  </si>
  <si>
    <t>Doplatok k ročnému poplatku VPN 2025</t>
  </si>
  <si>
    <t>eKASA POS SYSTÉMY</t>
  </si>
  <si>
    <t>T030432</t>
  </si>
  <si>
    <t>Tablet 13.3" white  - EUROtab 13</t>
  </si>
  <si>
    <t>T030600</t>
  </si>
  <si>
    <t>Brilliance P1-AS (Android Single Screen)</t>
  </si>
  <si>
    <t>T030601</t>
  </si>
  <si>
    <t xml:space="preserve">Brilliance P1-AD (Android Dual Screen) </t>
  </si>
  <si>
    <t xml:space="preserve">  LICENCIE</t>
  </si>
  <si>
    <t>M030688005</t>
  </si>
  <si>
    <t>Win10IoT Enterprise 2021 ENTRY</t>
  </si>
  <si>
    <t>T180177</t>
  </si>
  <si>
    <t>Stojan oválny pre tablet čierny  LCD/LED screen Support black</t>
  </si>
  <si>
    <t>T180178</t>
  </si>
  <si>
    <t>Stojan oválny pre tablet biely  LCD/LED screen Support white</t>
  </si>
  <si>
    <t>eKASA ZOSTAVY</t>
  </si>
  <si>
    <t xml:space="preserve">  RTOS</t>
  </si>
  <si>
    <t>T050074</t>
  </si>
  <si>
    <t>Pokl Euro-50i/o TE Mini SK, svetlá + SMARTPEAK P600CT</t>
  </si>
  <si>
    <r>
      <t xml:space="preserve">Pokl Euro-50i/o TE Mini SK, svetlá + SMARTPEAK P600CT - </t>
    </r>
    <r>
      <rPr>
        <b/>
        <i/>
        <sz val="11"/>
        <color rgb="FF000000"/>
        <rFont val="Arial"/>
        <family val="2"/>
        <charset val="238"/>
      </rPr>
      <t>AKCIA</t>
    </r>
  </si>
  <si>
    <t>T050081</t>
  </si>
  <si>
    <t>Pokl Euro-50i/o TE Mini SK, svetlá + SMARTPEAK P2000L</t>
  </si>
  <si>
    <r>
      <t xml:space="preserve">Pokl Euro-50i/o TE Mini SK, svetlá + SMARTPEAK P2000L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 </t>
    </r>
  </si>
  <si>
    <t>T050090</t>
  </si>
  <si>
    <t>Pokl Euro-50i/o TE Mini SK, svetlá + LANDI AxPOS A8S</t>
  </si>
  <si>
    <r>
      <t xml:space="preserve">Pokl Euro-50i/o TE Mini SK, svetlá + LANDI AxPOS A8S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 </t>
    </r>
  </si>
  <si>
    <t>T050091</t>
  </si>
  <si>
    <t>Pokl Euro-50i/o TE Mini SK, svetlá + INGENICO DX8000</t>
  </si>
  <si>
    <r>
      <t xml:space="preserve">Pokl Euro-50i/o TE Mini SK, svetlá + INGENICO DX8000 -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 </t>
    </r>
  </si>
  <si>
    <t>T050075</t>
  </si>
  <si>
    <t>Pokl Euro150i/o TE FlexySK,BAT + SMARTPEAK P600CT</t>
  </si>
  <si>
    <r>
      <t xml:space="preserve">Pokl Euro150i/o TE FlexySK,BAT + SMARTPEAK P600CT - </t>
    </r>
    <r>
      <rPr>
        <b/>
        <i/>
        <sz val="11"/>
        <color rgb="FF000000"/>
        <rFont val="Arial"/>
        <family val="2"/>
        <charset val="238"/>
      </rPr>
      <t>AKCIA</t>
    </r>
  </si>
  <si>
    <t>T050082</t>
  </si>
  <si>
    <t>Pokl Euro150i/o TE FlexySK,BAT + SMARTPEAK P2000L</t>
  </si>
  <si>
    <r>
      <t xml:space="preserve">Pokl Euro150i/o TE FlexySK,BAT + SMARTPEAK P2000L - </t>
    </r>
    <r>
      <rPr>
        <b/>
        <i/>
        <sz val="11"/>
        <color rgb="FF000000"/>
        <rFont val="Arial"/>
        <family val="2"/>
        <charset val="238"/>
      </rPr>
      <t xml:space="preserve">AKCIA  </t>
    </r>
  </si>
  <si>
    <t>T050092</t>
  </si>
  <si>
    <t>Pokl Euro150i/o TE FlexySK,BAT + LANDI AxPOS A8S</t>
  </si>
  <si>
    <r>
      <t xml:space="preserve">Pokl Euro150i/o TE FlexySK,BAT + LANDI AxPOS A8S - </t>
    </r>
    <r>
      <rPr>
        <b/>
        <i/>
        <sz val="11"/>
        <color rgb="FF000000"/>
        <rFont val="Arial"/>
        <family val="2"/>
        <charset val="238"/>
      </rPr>
      <t>AKCIA</t>
    </r>
  </si>
  <si>
    <t>T050093</t>
  </si>
  <si>
    <t>Pokl Euro150i/o TE FlexySK,BAT + INGENICO DX8000</t>
  </si>
  <si>
    <r>
      <t xml:space="preserve">Pokl Euro150i/o TE FlexySK,BAT + INGENICO DX8000 - </t>
    </r>
    <r>
      <rPr>
        <b/>
        <i/>
        <sz val="11"/>
        <color rgb="FF000000"/>
        <rFont val="Arial"/>
        <family val="2"/>
        <charset val="238"/>
      </rPr>
      <t xml:space="preserve">AKCIA  </t>
    </r>
  </si>
  <si>
    <t>T050076</t>
  </si>
  <si>
    <t>Pok E150i/o TEFlexySK,BAT,PLUS + SMARTPEAK P600CT</t>
  </si>
  <si>
    <r>
      <t xml:space="preserve">Pok E150i/o TEFlexySK,BAT,PLUS + SMARTPEAK P600CT - </t>
    </r>
    <r>
      <rPr>
        <b/>
        <i/>
        <sz val="11"/>
        <color rgb="FF000000"/>
        <rFont val="Arial"/>
        <family val="2"/>
        <charset val="238"/>
      </rPr>
      <t>AKCIA</t>
    </r>
  </si>
  <si>
    <t>T050083</t>
  </si>
  <si>
    <t>Pok E150i/o TEFlexySK,BAT,PLUS + SMARTPEAK P2000L</t>
  </si>
  <si>
    <r>
      <t xml:space="preserve">Pok E150i/o TEFlexySK,BAT,PLUS + SMARTPEAK P2000L - </t>
    </r>
    <r>
      <rPr>
        <b/>
        <i/>
        <sz val="11"/>
        <color rgb="FF000000"/>
        <rFont val="Arial"/>
        <family val="2"/>
        <charset val="238"/>
      </rPr>
      <t xml:space="preserve">AKCIA </t>
    </r>
  </si>
  <si>
    <t>T050094</t>
  </si>
  <si>
    <t>Pok E150i/o TEFlexySK,BAT,PLUS + LANDI AxPOS A8S</t>
  </si>
  <si>
    <r>
      <t xml:space="preserve">Pok E150i/o TEFlexySK,BAT,PLUS + LANDI AxPOS A8S - </t>
    </r>
    <r>
      <rPr>
        <b/>
        <i/>
        <sz val="11"/>
        <color rgb="FF000000"/>
        <rFont val="Arial"/>
        <family val="2"/>
        <charset val="238"/>
      </rPr>
      <t>AKCIA</t>
    </r>
  </si>
  <si>
    <t>T050095</t>
  </si>
  <si>
    <t>Pok E150i/o TEFlexySK,BAT,PLUS + INGENICO DX8000</t>
  </si>
  <si>
    <r>
      <t xml:space="preserve">Pok E150i/o TEFlexySK,BAT,PLUS + INGENICO DX8000 - </t>
    </r>
    <r>
      <rPr>
        <b/>
        <i/>
        <sz val="11"/>
        <color rgb="FF000000"/>
        <rFont val="Arial"/>
        <family val="2"/>
        <charset val="238"/>
      </rPr>
      <t xml:space="preserve">AKCIA </t>
    </r>
  </si>
  <si>
    <t>T050077</t>
  </si>
  <si>
    <t>Pokladnica Euro-80/o B SK + SMARTPEAK P600CT</t>
  </si>
  <si>
    <r>
      <t xml:space="preserve">Pokladnica Euro-80/o B SK + SMARTPEAK P600CT - </t>
    </r>
    <r>
      <rPr>
        <b/>
        <i/>
        <sz val="11"/>
        <color rgb="FF000000"/>
        <rFont val="Arial"/>
        <family val="2"/>
        <charset val="238"/>
      </rPr>
      <t>AKCIA</t>
    </r>
  </si>
  <si>
    <t>T050084</t>
  </si>
  <si>
    <t>Pokladnica Euro-80/o B SK + SMARTPEAK P2000L</t>
  </si>
  <si>
    <r>
      <t xml:space="preserve">Pokladnica Euro-80/o B SK + SMARTPEAK P2000L - </t>
    </r>
    <r>
      <rPr>
        <b/>
        <i/>
        <sz val="11"/>
        <color rgb="FF000000"/>
        <rFont val="Arial"/>
        <family val="2"/>
        <charset val="238"/>
      </rPr>
      <t xml:space="preserve">AKCIA </t>
    </r>
  </si>
  <si>
    <t>T050096</t>
  </si>
  <si>
    <t>Pokladnica Euro-80/o B SK + LANDI AxPOS A8S</t>
  </si>
  <si>
    <r>
      <t xml:space="preserve">Pokladnica Euro-80/o B SK + LANDI AxPOS A8S - </t>
    </r>
    <r>
      <rPr>
        <b/>
        <i/>
        <sz val="11"/>
        <color rgb="FF000000"/>
        <rFont val="Arial"/>
        <family val="2"/>
        <charset val="238"/>
      </rPr>
      <t>AKCIA</t>
    </r>
  </si>
  <si>
    <t>T050097</t>
  </si>
  <si>
    <t>Pokladnica Euro-80/o B SK + INGENICO DX8000</t>
  </si>
  <si>
    <r>
      <t xml:space="preserve">Pokladnica Euro-80/o B SK + INGENICO DX8000 - </t>
    </r>
    <r>
      <rPr>
        <b/>
        <i/>
        <sz val="11"/>
        <color rgb="FF000000"/>
        <rFont val="Arial"/>
        <family val="2"/>
        <charset val="238"/>
      </rPr>
      <t xml:space="preserve">AKCIA </t>
    </r>
  </si>
  <si>
    <t xml:space="preserve">  ANDROID</t>
  </si>
  <si>
    <t>T050068</t>
  </si>
  <si>
    <t>Pokladnica Euro-80 A SK + SMARTPEAK P600CT</t>
  </si>
  <si>
    <r>
      <t xml:space="preserve">Pokladnica Euro-80 A SK + SMARTPEAK P600CT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</t>
    </r>
  </si>
  <si>
    <t>T050085</t>
  </si>
  <si>
    <t>Pokladnica Euro-80 A SK + SMARTPEAK P2000L</t>
  </si>
  <si>
    <r>
      <t xml:space="preserve">Pokladnica Euro-80 A SK + SMARTPEAK P2000L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</t>
    </r>
  </si>
  <si>
    <t>T050100</t>
  </si>
  <si>
    <t>Pokladnica Euro-80 A SK + LANDI AxPOS A8S</t>
  </si>
  <si>
    <r>
      <t xml:space="preserve">Pokladnica Euro-80 A SK + LANDI AxPOS A8S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</t>
    </r>
  </si>
  <si>
    <t>T050101</t>
  </si>
  <si>
    <t>Pokladnica Euro-80 A SK + INGENICO DX8000</t>
  </si>
  <si>
    <r>
      <t xml:space="preserve">Pokladnica Euro-80 A SK + INGENICO DX8000 -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</t>
    </r>
  </si>
  <si>
    <t>T050069</t>
  </si>
  <si>
    <t>Pokladnica Euro-80 A SK 4G + SMARTPEAK P600CT</t>
  </si>
  <si>
    <r>
      <t xml:space="preserve">Pokladnica Euro-80 A SK 4G + SMARTPEAK P600CT - </t>
    </r>
    <r>
      <rPr>
        <b/>
        <i/>
        <sz val="11"/>
        <color rgb="FF000000"/>
        <rFont val="Arial"/>
        <family val="2"/>
        <charset val="238"/>
      </rPr>
      <t>AKCIA</t>
    </r>
  </si>
  <si>
    <t>T050086</t>
  </si>
  <si>
    <t>Pokladnica Euro-80 A SK 4G + SMARTPEAK P2000L</t>
  </si>
  <si>
    <r>
      <t xml:space="preserve">Pokladnica Euro-80 A SK 4G + SMARTPEAK P2000L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</t>
    </r>
  </si>
  <si>
    <t>T050102</t>
  </si>
  <si>
    <t>Pokladnica Euro-80 A 4G SK + LANDI AxPOS A8S</t>
  </si>
  <si>
    <r>
      <t xml:space="preserve">Pokladnica Euro-80 A 4G SK + LANDI AxPOS A8S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</t>
    </r>
  </si>
  <si>
    <t>T050103</t>
  </si>
  <si>
    <t>Pokladnica Euro-80 A 4G SK + INGENICO DX8000</t>
  </si>
  <si>
    <r>
      <t xml:space="preserve">Pokladnica Euro-80 A 4G SK + INGENICO DX8000 -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</t>
    </r>
  </si>
  <si>
    <t>T050104</t>
  </si>
  <si>
    <t>Pokladnica Euro-100 A PRO + SMARTPEAK P600CT</t>
  </si>
  <si>
    <r>
      <t xml:space="preserve">Pokladnica Euro-100 A PRO + SMARTPEAK P600CT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</t>
    </r>
  </si>
  <si>
    <t>T050105</t>
  </si>
  <si>
    <t>Pokladnica Euro-100 A PRO + SMARTPEAK P2000L</t>
  </si>
  <si>
    <r>
      <t xml:space="preserve">Pokladnica Euro-100 A PRO + SMARTPEAK P2000L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</t>
    </r>
  </si>
  <si>
    <t>T050106</t>
  </si>
  <si>
    <t>Pokladnica Euro-100 A PRO + LANDI AxPOS A8S</t>
  </si>
  <si>
    <r>
      <t xml:space="preserve">Pokladnica Euro-100 A PRO + LANDI AxPOS A8S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</t>
    </r>
  </si>
  <si>
    <t>T050107</t>
  </si>
  <si>
    <t>Pokladnica Euro-100 A PRO + INGENICO DX8000</t>
  </si>
  <si>
    <r>
      <t xml:space="preserve">Pokladnica Euro-100 A PRO + INGENICO DX8000 -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</t>
    </r>
  </si>
  <si>
    <t xml:space="preserve">  POS</t>
  </si>
  <si>
    <t>T050087</t>
  </si>
  <si>
    <t>Tablet 13.3" white + SMARTPEAK P2000L + stojan pre tablet biely / čierny</t>
  </si>
  <si>
    <r>
      <t xml:space="preserve">Tablet 13.3" white + SMARTPEAK P2000L + stojan pre tablet biely / čierny - </t>
    </r>
    <r>
      <rPr>
        <b/>
        <i/>
        <sz val="11"/>
        <color rgb="FF000000"/>
        <rFont val="Arial"/>
        <family val="2"/>
        <charset val="238"/>
      </rPr>
      <t>AKCIA</t>
    </r>
  </si>
  <si>
    <t>T050088</t>
  </si>
  <si>
    <t>Brilliance P1-AS (Android Single Screen) + SMARTPEAK P2000L</t>
  </si>
  <si>
    <r>
      <t xml:space="preserve">Brilliance P1-AS (Android Single Screen) + SMARTPEAK P2000L - </t>
    </r>
    <r>
      <rPr>
        <b/>
        <i/>
        <sz val="11"/>
        <color rgb="FF000000"/>
        <rFont val="Arial"/>
        <family val="2"/>
        <charset val="238"/>
      </rPr>
      <t>AKCIA</t>
    </r>
  </si>
  <si>
    <t>T050089</t>
  </si>
  <si>
    <t>Brilliance P1-AD (Android Dual Screen) + SMARTPEAK P2000L</t>
  </si>
  <si>
    <r>
      <t xml:space="preserve">Brilliance P1-AD (Android Dual Screen) + SMARTPEAK P2000L - </t>
    </r>
    <r>
      <rPr>
        <b/>
        <i/>
        <sz val="11"/>
        <color rgb="FF000000"/>
        <rFont val="Arial"/>
        <family val="2"/>
        <charset val="238"/>
      </rPr>
      <t>AKCIA</t>
    </r>
  </si>
  <si>
    <t>POKLADIČNÉ PÁSKY S POTLAČOU</t>
  </si>
  <si>
    <t>T090034</t>
  </si>
  <si>
    <r>
      <t xml:space="preserve">TP 28/40/17 mm, ( 50T ) 200 ks/kartón - </t>
    </r>
    <r>
      <rPr>
        <b/>
        <i/>
        <sz val="11"/>
        <color rgb="FF000000"/>
        <rFont val="Arial"/>
        <family val="2"/>
        <charset val="238"/>
      </rPr>
      <t>VÝPREDAJ</t>
    </r>
  </si>
  <si>
    <t>T090036</t>
  </si>
  <si>
    <r>
      <t xml:space="preserve">TP 38/50/17 mm, (500TX/ 200TX/ 2100TX/ 2500TX ) 180 ks/kartón - </t>
    </r>
    <r>
      <rPr>
        <b/>
        <i/>
        <sz val="11"/>
        <color rgb="FF000000"/>
        <rFont val="Arial"/>
        <family val="2"/>
        <charset val="238"/>
      </rPr>
      <t>VÝPREDAJ</t>
    </r>
  </si>
  <si>
    <t>T090042</t>
  </si>
  <si>
    <t xml:space="preserve">TP-57/30/12 mm 12m ( Terminál ) 120 ks / bal.  </t>
  </si>
  <si>
    <t>T090037</t>
  </si>
  <si>
    <t>TP-57/40/17 mm 22m ( Euro 50 ) 160 ks / bal.</t>
  </si>
  <si>
    <t>T090038</t>
  </si>
  <si>
    <t>TP-57/50/17 mm 34m ( Euro150,Euro80 ) 120 ks / bal.</t>
  </si>
  <si>
    <t>T0900270</t>
  </si>
  <si>
    <t>TP-80/50/17 mm 34m ( EFox ) 90 ks / bal.</t>
  </si>
  <si>
    <t>T090050</t>
  </si>
  <si>
    <t>TP-80/80/17 mm 81m (EFox) 50 ks / bal</t>
  </si>
  <si>
    <t>POKLADIČNÉ PÁSKY BEZ POTLAČE</t>
  </si>
  <si>
    <t>T090045</t>
  </si>
  <si>
    <r>
      <t xml:space="preserve">TP 28/50/17mm, (50T) </t>
    </r>
    <r>
      <rPr>
        <i/>
        <sz val="11"/>
        <color rgb="FF000000"/>
        <rFont val="Arial"/>
        <family val="2"/>
        <charset val="238"/>
      </rPr>
      <t>-</t>
    </r>
    <r>
      <rPr>
        <b/>
        <i/>
        <sz val="11"/>
        <color rgb="FF000000"/>
        <rFont val="Arial"/>
        <family val="2"/>
        <charset val="238"/>
      </rPr>
      <t xml:space="preserve"> VÝPREDAJ</t>
    </r>
  </si>
  <si>
    <t>T090052</t>
  </si>
  <si>
    <t>TP-57/35/12 mm 13m ( PT ) 120 ks / bal.</t>
  </si>
  <si>
    <t>T090053</t>
  </si>
  <si>
    <t>TP-57/40/12 mm 18m ( Euro 50 ) 160 ks / bal.</t>
  </si>
  <si>
    <t>T090054</t>
  </si>
  <si>
    <t>TP-57/45/12 mm 21m ( Euro 50 ) 80 ks / bal.</t>
  </si>
  <si>
    <t>T090055</t>
  </si>
  <si>
    <t>TP-57/50/17 mm 27m ( Euro 150, Euro 80 ) 120 ks / bal.</t>
  </si>
  <si>
    <t>T090056</t>
  </si>
  <si>
    <t>TP-57/55/17 mm 37m ( Euro 150 ) 96 ks / bal.</t>
  </si>
  <si>
    <t>T090057</t>
  </si>
  <si>
    <t>TP-80/60/17 mm 40m ( Efox ) 60 ks / bal.</t>
  </si>
  <si>
    <t>T090058</t>
  </si>
  <si>
    <t>TP-80/80/17 mm 78m ( Efox ) 36 ks / bal</t>
  </si>
  <si>
    <t>TLAČIARNE NEFISKÁLNE</t>
  </si>
  <si>
    <t>M080222</t>
  </si>
  <si>
    <t xml:space="preserve">ELCOM RP80 USE </t>
  </si>
  <si>
    <t>T130051</t>
  </si>
  <si>
    <t>ELCOM RPP 02  (Bluetooth + USB)</t>
  </si>
  <si>
    <t>T130053</t>
  </si>
  <si>
    <t>ELCOM RPP 200 WU</t>
  </si>
  <si>
    <t>SNÍMAČE ČIAROVÉHO KÓDU</t>
  </si>
  <si>
    <t>T060194</t>
  </si>
  <si>
    <t xml:space="preserve">Elcom NT-2028   bezdrôtový 1D </t>
  </si>
  <si>
    <t>T060198</t>
  </si>
  <si>
    <t>Elcom KD 5230 2D skener- QR kódy with RS232</t>
  </si>
  <si>
    <t>T060220</t>
  </si>
  <si>
    <r>
      <t xml:space="preserve">Elcom KD 5230 BT wiith USB - </t>
    </r>
    <r>
      <rPr>
        <b/>
        <i/>
        <sz val="11"/>
        <color rgb="FF000000"/>
        <rFont val="Arial"/>
        <family val="2"/>
        <charset val="238"/>
      </rPr>
      <t>NOVINKA</t>
    </r>
  </si>
  <si>
    <t>T060200</t>
  </si>
  <si>
    <t>Elcom KL-5200 Laser Scanner RS232</t>
  </si>
  <si>
    <t>T060208</t>
  </si>
  <si>
    <t>Elcom KL-5200 Laser Scanner USB</t>
  </si>
  <si>
    <t>T060202</t>
  </si>
  <si>
    <t xml:space="preserve">Adaptér ku skeneru KL-5200 a KD-5230 </t>
  </si>
  <si>
    <t>T060203</t>
  </si>
  <si>
    <t xml:space="preserve">Kábel USB pre KL-5200 a KD-5230 </t>
  </si>
  <si>
    <t>T060204</t>
  </si>
  <si>
    <t xml:space="preserve">Kábel RS-232 pre KL-5200 a KD-5230  </t>
  </si>
  <si>
    <t>T060205</t>
  </si>
  <si>
    <t xml:space="preserve">Stojan ku skeneru KL-5200 a KD-5230  </t>
  </si>
  <si>
    <t>PEŇAŽNÉ ZÁSUVKY</t>
  </si>
  <si>
    <t xml:space="preserve">  MINI (300x80x360 mm)</t>
  </si>
  <si>
    <t>T080134</t>
  </si>
  <si>
    <t xml:space="preserve">ELCOM CD-300 K RJ-11  12V S  (8M/3B)  svetlá </t>
  </si>
  <si>
    <t xml:space="preserve">  MIDI (350x90x405 mm)</t>
  </si>
  <si>
    <t>T080114</t>
  </si>
  <si>
    <t xml:space="preserve">ELCOM CD-530 K RJ-11  12V S  (8M/4B)  svetlá </t>
  </si>
  <si>
    <t>T080115</t>
  </si>
  <si>
    <t>ELCOM CD-530 K RJ-11  12V T  (8M/4B)  čierna</t>
  </si>
  <si>
    <t>T080116</t>
  </si>
  <si>
    <t>ELCOM CD-530 K RJ-11  24V T  (8M/4B)  čierna</t>
  </si>
  <si>
    <t xml:space="preserve">  ŠTANDARD (410x100x415 mm)</t>
  </si>
  <si>
    <t>T080117</t>
  </si>
  <si>
    <t xml:space="preserve">ELCOM CD-840 K RJ-11  12V S  (8M/4B)  svetlá </t>
  </si>
  <si>
    <t>T080118</t>
  </si>
  <si>
    <t xml:space="preserve">ELCOM CD-840 K RJ-11  12V T  (8M/4B)  čierna </t>
  </si>
  <si>
    <t>T080119</t>
  </si>
  <si>
    <t xml:space="preserve">ELCOM CD-840 K RJ-11  24V T  (8M/4B)  čierna </t>
  </si>
  <si>
    <t>T080120</t>
  </si>
  <si>
    <t xml:space="preserve">ELCOM CD-880 K RJ-11  12V S  (8M/8B)  svetlá </t>
  </si>
  <si>
    <t>T080121</t>
  </si>
  <si>
    <t xml:space="preserve">ELCOM CD-880 K RJ-11  12V T  (8M/8B)  čierna </t>
  </si>
  <si>
    <t>T080122</t>
  </si>
  <si>
    <t xml:space="preserve">ELCOM CD-880 K RJ-11  24V T  (8M/8B)  čierna </t>
  </si>
  <si>
    <t>T080003</t>
  </si>
  <si>
    <r>
      <t xml:space="preserve">ELCOM CD-880 K CANON 15-PIN 12V S  (8M/8B)  svetlá  - </t>
    </r>
    <r>
      <rPr>
        <b/>
        <i/>
        <sz val="11"/>
        <color rgb="FF000000"/>
        <rFont val="Arial"/>
        <family val="2"/>
        <charset val="238"/>
      </rPr>
      <t>VÝPREDAJ</t>
    </r>
  </si>
  <si>
    <t xml:space="preserve">  FLIP-TOP (460x100x170 mm)</t>
  </si>
  <si>
    <t>T080123</t>
  </si>
  <si>
    <t xml:space="preserve">ELCOM CDM-460 FT RJ-11  24V S (8M/6B) svetlá s vnútrom (flip-top) </t>
  </si>
  <si>
    <t>T080124</t>
  </si>
  <si>
    <t xml:space="preserve">ELCOM CDM-460 FT RJ-11  24V T (8M/6B) čierna s vnútrom (flip-top) </t>
  </si>
  <si>
    <t>T080011</t>
  </si>
  <si>
    <t xml:space="preserve">Vnútro do PZ ELCOM CD-530 5M/4B </t>
  </si>
  <si>
    <t>T0800110</t>
  </si>
  <si>
    <t xml:space="preserve">Vnútro do PZ ELCOM CD-530 8M/4B </t>
  </si>
  <si>
    <t>T080035</t>
  </si>
  <si>
    <t xml:space="preserve">Vnútro do PZ ELCOM CDM-460 N (bez uzamykateľného krytu) </t>
  </si>
  <si>
    <t>T080111</t>
  </si>
  <si>
    <t xml:space="preserve">Uzamykateľný kryt na PZ ELCOM CDM-460 </t>
  </si>
  <si>
    <t xml:space="preserve">VÁHY   </t>
  </si>
  <si>
    <t xml:space="preserve">  OBCHODNÉ VÁHY ACS</t>
  </si>
  <si>
    <t>T110053</t>
  </si>
  <si>
    <t>ACS 6/15 do 15kg bez stĺpika, RS-232 s overením</t>
  </si>
  <si>
    <t>T110054</t>
  </si>
  <si>
    <t>ACS 6/15C do 15kg so stĺpikom s RS-232 s overením</t>
  </si>
  <si>
    <t>T110050</t>
  </si>
  <si>
    <t>ACS 15/30C do 30kg bez stĺpika,RS-232 s overením</t>
  </si>
  <si>
    <t>T110052</t>
  </si>
  <si>
    <t>ACS 15/30C do 30kg so stĺpikom,RS-232 s overením</t>
  </si>
  <si>
    <t xml:space="preserve">  PLOŠINOVÉ VÁHY TECS</t>
  </si>
  <si>
    <t>T110525</t>
  </si>
  <si>
    <t>TECS 60Z do 60kg 35x45cm Plošina s overením</t>
  </si>
  <si>
    <t>T110530</t>
  </si>
  <si>
    <t>TECS 60Z do 60kg 45x60cm Plošina s overením</t>
  </si>
  <si>
    <t>T110526</t>
  </si>
  <si>
    <t>TECS 60/150Z do 150kg 45x60cm Plošina s overením</t>
  </si>
  <si>
    <t>T110531</t>
  </si>
  <si>
    <t>TECS 60/150Z do 150kg 60x60cm Plošina s overením</t>
  </si>
  <si>
    <t>T110532</t>
  </si>
  <si>
    <t>TECS 150/300Z do 300kg 45x60cm Plošina s overením</t>
  </si>
  <si>
    <t>T110533</t>
  </si>
  <si>
    <t>TECS 150/300Z do 300kg 60x60cm Plošina s overením</t>
  </si>
  <si>
    <t>OVEROVAČE BANKOVIEK</t>
  </si>
  <si>
    <t>T200008</t>
  </si>
  <si>
    <r>
      <t xml:space="preserve">Smart protect / automatický overovač bankoviek - </t>
    </r>
    <r>
      <rPr>
        <b/>
        <i/>
        <sz val="11"/>
        <color rgb="FF000000"/>
        <rFont val="Arial"/>
        <family val="2"/>
        <charset val="238"/>
      </rPr>
      <t>NOVINKA</t>
    </r>
  </si>
  <si>
    <t>T200016</t>
  </si>
  <si>
    <r>
      <t>Smart Protect Plus / automatický overovač bankoviek -</t>
    </r>
    <r>
      <rPr>
        <i/>
        <sz val="11"/>
        <color rgb="FF000000"/>
        <rFont val="Arial"/>
        <family val="2"/>
        <charset val="238"/>
      </rPr>
      <t xml:space="preserve"> </t>
    </r>
    <r>
      <rPr>
        <b/>
        <i/>
        <sz val="11"/>
        <color rgb="FF000000"/>
        <rFont val="Arial"/>
        <family val="2"/>
        <charset val="238"/>
      </rPr>
      <t>NOVINKA</t>
    </r>
  </si>
  <si>
    <t>T200014</t>
  </si>
  <si>
    <r>
      <t xml:space="preserve">Soldi Smart PRO – automatický overovač bankoviek - </t>
    </r>
    <r>
      <rPr>
        <b/>
        <i/>
        <sz val="11"/>
        <color rgb="FF000000"/>
        <rFont val="Arial"/>
        <family val="2"/>
        <charset val="238"/>
      </rPr>
      <t>VÝPREDAJ</t>
    </r>
  </si>
  <si>
    <t>T200005</t>
  </si>
  <si>
    <t>Nabíjateľá batéria k Soldi Smart</t>
  </si>
  <si>
    <t>T200006</t>
  </si>
  <si>
    <t>Držiak proti krádeži k Soldi Smart</t>
  </si>
  <si>
    <t>T200007</t>
  </si>
  <si>
    <t>Držiak na stenu k Soldi Smart</t>
  </si>
  <si>
    <t>ZMENA CIEN VYHRADENÁ</t>
  </si>
  <si>
    <t>PLATNÉ OD:</t>
  </si>
  <si>
    <t>PLATNÉ DO:  ODVOLANIA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</si>
  <si>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</si>
  <si>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CENNÍK OBCHOD SLOVENSKO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</si>
</sst>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General"/>
    <numFmt numFmtId="165" formatCode="&quot; &quot;#,##0.00&quot; € &quot;;&quot;-&quot;#,##0.00&quot; € &quot;;&quot;-&quot;#&quot; € &quot;;@&quot; &quot;"/>
    <numFmt numFmtId="166" formatCode="#,##0.00&quot; &quot;[$€-41B]"/>
    <numFmt numFmtId="167" formatCode="#,##0.00\ &quot;€&quot;"/>
  </numFmts>
  <fonts count="22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1"/>
      <charset val="238"/>
    </font>
    <font>
      <sz val="11"/>
      <color rgb="FFFFFFFF"/>
      <name val="Calibri"/>
      <family val="2"/>
      <charset val="238"/>
    </font>
    <font>
      <sz val="10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1"/>
      <charset val="238"/>
    </font>
    <font>
      <sz val="16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rgb="FFD9D9D9"/>
      </patternFill>
    </fill>
    <fill>
      <patternFill patternType="solid">
        <fgColor rgb="FF4F81BD"/>
        <bgColor rgb="FF4F81BD"/>
      </patternFill>
    </fill>
    <fill>
      <patternFill patternType="solid">
        <fgColor rgb="FF0070C0"/>
        <bgColor rgb="FF0070C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Border="0" applyProtection="0"/>
    <xf numFmtId="164" fontId="5" fillId="3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9" fillId="0" borderId="0"/>
    <xf numFmtId="0" fontId="19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3" fillId="2" borderId="4" xfId="1" applyNumberFormat="1" applyFont="1" applyFill="1" applyBorder="1" applyAlignment="1">
      <alignment horizontal="center" vertical="center" wrapText="1"/>
    </xf>
    <xf numFmtId="164" fontId="4" fillId="0" borderId="0" xfId="1" applyFont="1" applyAlignment="1">
      <alignment horizontal="right"/>
    </xf>
    <xf numFmtId="164" fontId="4" fillId="0" borderId="0" xfId="1" applyFont="1"/>
    <xf numFmtId="49" fontId="6" fillId="4" borderId="5" xfId="2" applyNumberFormat="1" applyFont="1" applyFill="1" applyBorder="1" applyAlignment="1">
      <alignment horizontal="left" vertical="center" indent="1"/>
    </xf>
    <xf numFmtId="164" fontId="7" fillId="4" borderId="6" xfId="2" applyFont="1" applyFill="1" applyBorder="1" applyAlignment="1">
      <alignment horizontal="left" vertical="center" wrapText="1" indent="1"/>
    </xf>
    <xf numFmtId="164" fontId="6" fillId="4" borderId="6" xfId="2" applyFont="1" applyFill="1" applyBorder="1" applyAlignment="1">
      <alignment vertical="center"/>
    </xf>
    <xf numFmtId="165" fontId="6" fillId="4" borderId="6" xfId="2" applyNumberFormat="1" applyFont="1" applyFill="1" applyBorder="1" applyAlignment="1">
      <alignment vertical="center"/>
    </xf>
    <xf numFmtId="165" fontId="6" fillId="4" borderId="7" xfId="2" applyNumberFormat="1" applyFont="1" applyFill="1" applyBorder="1" applyAlignment="1">
      <alignment vertical="center"/>
    </xf>
    <xf numFmtId="49" fontId="8" fillId="0" borderId="4" xfId="1" applyNumberFormat="1" applyFont="1" applyBorder="1" applyAlignment="1">
      <alignment horizontal="left" vertical="center" indent="1"/>
    </xf>
    <xf numFmtId="164" fontId="8" fillId="0" borderId="4" xfId="1" applyFont="1" applyBorder="1" applyAlignment="1">
      <alignment horizontal="left" vertical="center" wrapText="1" indent="1"/>
    </xf>
    <xf numFmtId="164" fontId="8" fillId="0" borderId="4" xfId="1" applyFont="1" applyBorder="1" applyAlignment="1">
      <alignment horizontal="center" vertical="center"/>
    </xf>
    <xf numFmtId="166" fontId="8" fillId="0" borderId="4" xfId="1" applyNumberFormat="1" applyFont="1" applyBorder="1" applyAlignment="1">
      <alignment horizontal="center" vertical="center"/>
    </xf>
    <xf numFmtId="165" fontId="8" fillId="0" borderId="4" xfId="1" applyNumberFormat="1" applyFont="1" applyBorder="1" applyAlignment="1">
      <alignment horizontal="center" vertical="center"/>
    </xf>
    <xf numFmtId="0" fontId="8" fillId="6" borderId="4" xfId="3" applyFont="1" applyFill="1" applyBorder="1" applyAlignment="1">
      <alignment horizontal="left" vertical="center" indent="1"/>
    </xf>
    <xf numFmtId="165" fontId="8" fillId="6" borderId="4" xfId="1" applyNumberFormat="1" applyFont="1" applyFill="1" applyBorder="1" applyAlignment="1">
      <alignment horizontal="center" vertical="center"/>
    </xf>
    <xf numFmtId="164" fontId="8" fillId="5" borderId="4" xfId="1" applyFont="1" applyFill="1" applyBorder="1" applyAlignment="1">
      <alignment horizontal="center" vertical="center"/>
    </xf>
    <xf numFmtId="164" fontId="8" fillId="6" borderId="4" xfId="1" applyFont="1" applyFill="1" applyBorder="1" applyAlignment="1">
      <alignment horizontal="left" vertical="center" wrapText="1" indent="1"/>
    </xf>
    <xf numFmtId="0" fontId="9" fillId="0" borderId="4" xfId="4" applyFont="1" applyBorder="1" applyAlignment="1">
      <alignment horizontal="left" vertical="center" indent="1"/>
    </xf>
    <xf numFmtId="0" fontId="8" fillId="0" borderId="4" xfId="3" applyFont="1" applyBorder="1" applyAlignment="1">
      <alignment horizontal="left" vertical="center" indent="1"/>
    </xf>
    <xf numFmtId="0" fontId="9" fillId="0" borderId="5" xfId="4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indent="1"/>
    </xf>
    <xf numFmtId="164" fontId="13" fillId="7" borderId="5" xfId="1" applyFont="1" applyFill="1" applyBorder="1" applyAlignment="1">
      <alignment horizontal="left" vertical="center" wrapText="1" indent="1"/>
    </xf>
    <xf numFmtId="164" fontId="14" fillId="7" borderId="6" xfId="1" applyFont="1" applyFill="1" applyBorder="1" applyAlignment="1">
      <alignment vertical="center" wrapText="1"/>
    </xf>
    <xf numFmtId="164" fontId="13" fillId="7" borderId="6" xfId="1" applyFont="1" applyFill="1" applyBorder="1" applyAlignment="1">
      <alignment horizontal="left" vertical="center" wrapText="1" indent="1"/>
    </xf>
    <xf numFmtId="164" fontId="15" fillId="0" borderId="4" xfId="2" applyFont="1" applyFill="1" applyBorder="1" applyAlignment="1">
      <alignment vertical="center"/>
    </xf>
    <xf numFmtId="49" fontId="8" fillId="8" borderId="4" xfId="1" applyNumberFormat="1" applyFont="1" applyFill="1" applyBorder="1" applyAlignment="1">
      <alignment horizontal="left" vertical="center" indent="1"/>
    </xf>
    <xf numFmtId="164" fontId="8" fillId="8" borderId="4" xfId="1" applyFont="1" applyFill="1" applyBorder="1" applyAlignment="1">
      <alignment horizontal="left" indent="1"/>
    </xf>
    <xf numFmtId="164" fontId="14" fillId="7" borderId="5" xfId="1" applyFont="1" applyFill="1" applyBorder="1" applyAlignment="1">
      <alignment horizontal="left" vertical="center" wrapText="1" indent="1"/>
    </xf>
    <xf numFmtId="164" fontId="14" fillId="7" borderId="6" xfId="1" applyFont="1" applyFill="1" applyBorder="1" applyAlignment="1">
      <alignment horizontal="left" vertical="center" wrapText="1" indent="1"/>
    </xf>
    <xf numFmtId="0" fontId="8" fillId="0" borderId="4" xfId="6" applyFont="1" applyBorder="1" applyAlignment="1">
      <alignment horizontal="left" vertical="center" indent="1"/>
    </xf>
    <xf numFmtId="164" fontId="14" fillId="7" borderId="6" xfId="1" applyFont="1" applyFill="1" applyBorder="1" applyAlignment="1">
      <alignment vertical="center" wrapText="1"/>
    </xf>
    <xf numFmtId="164" fontId="15" fillId="0" borderId="6" xfId="2" applyFont="1" applyFill="1" applyBorder="1" applyAlignment="1">
      <alignment vertical="center"/>
    </xf>
    <xf numFmtId="49" fontId="15" fillId="4" borderId="5" xfId="2" applyNumberFormat="1" applyFont="1" applyFill="1" applyBorder="1" applyAlignment="1">
      <alignment horizontal="left" vertical="center" indent="1"/>
    </xf>
    <xf numFmtId="164" fontId="15" fillId="4" borderId="6" xfId="2" applyFont="1" applyFill="1" applyBorder="1" applyAlignment="1">
      <alignment vertical="center"/>
    </xf>
    <xf numFmtId="165" fontId="15" fillId="4" borderId="6" xfId="2" applyNumberFormat="1" applyFont="1" applyFill="1" applyBorder="1" applyAlignment="1">
      <alignment vertical="center"/>
    </xf>
    <xf numFmtId="165" fontId="16" fillId="0" borderId="4" xfId="1" applyNumberFormat="1" applyFont="1" applyBorder="1" applyAlignment="1">
      <alignment horizontal="center" vertical="center"/>
    </xf>
    <xf numFmtId="0" fontId="1" fillId="0" borderId="4" xfId="7" applyBorder="1" applyAlignment="1">
      <alignment horizontal="right"/>
    </xf>
    <xf numFmtId="0" fontId="9" fillId="0" borderId="0" xfId="4" applyFont="1" applyAlignment="1">
      <alignment horizontal="left" vertical="center" indent="1"/>
    </xf>
    <xf numFmtId="164" fontId="17" fillId="0" borderId="0" xfId="1" applyFont="1"/>
    <xf numFmtId="0" fontId="8" fillId="0" borderId="4" xfId="1" applyNumberFormat="1" applyFont="1" applyBorder="1" applyAlignment="1">
      <alignment horizontal="center" vertical="center"/>
    </xf>
    <xf numFmtId="0" fontId="8" fillId="0" borderId="4" xfId="3" applyFont="1" applyBorder="1" applyAlignment="1">
      <alignment horizontal="left" vertical="center" wrapText="1" indent="1"/>
    </xf>
    <xf numFmtId="0" fontId="8" fillId="6" borderId="4" xfId="3" applyFont="1" applyFill="1" applyBorder="1" applyAlignment="1">
      <alignment horizontal="left" vertical="center" wrapText="1" indent="1"/>
    </xf>
    <xf numFmtId="166" fontId="8" fillId="6" borderId="4" xfId="1" applyNumberFormat="1" applyFont="1" applyFill="1" applyBorder="1" applyAlignment="1">
      <alignment horizontal="center" vertical="center"/>
    </xf>
    <xf numFmtId="0" fontId="18" fillId="0" borderId="0" xfId="0" applyFont="1"/>
    <xf numFmtId="0" fontId="20" fillId="0" borderId="0" xfId="8" applyFont="1" applyAlignment="1">
      <alignment horizontal="left"/>
    </xf>
    <xf numFmtId="167" fontId="18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/>
    </xf>
    <xf numFmtId="14" fontId="21" fillId="9" borderId="8" xfId="0" applyNumberFormat="1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19" fillId="0" borderId="0" xfId="9"/>
    <xf numFmtId="0" fontId="19" fillId="0" borderId="0" xfId="9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</cellXfs>
  <cellStyles count="10">
    <cellStyle name="Excel Built-in Accent1" xfId="2" xr:uid="{27C08A9C-8603-4BA2-B515-32126CB8CF80}"/>
    <cellStyle name="Excel Built-in Normal" xfId="1" xr:uid="{0FA19E03-9699-4215-8659-B90F35D2D680}"/>
    <cellStyle name="Normálna" xfId="0" builtinId="0"/>
    <cellStyle name="Normálna 2" xfId="4" xr:uid="{162A286C-8A08-46AC-9A94-21F910F2185B}"/>
    <cellStyle name="Normálna 2 4 5 4" xfId="8" xr:uid="{0CD245FB-C28F-4701-84CF-61F5987A5C52}"/>
    <cellStyle name="Normálna 2 5" xfId="5" xr:uid="{08784630-61CD-4F57-922C-FD3A389650E5}"/>
    <cellStyle name="Normálna 3" xfId="3" xr:uid="{F5666FBB-12EB-4093-8E04-6075315AECFD}"/>
    <cellStyle name="Normálna 3 2" xfId="6" xr:uid="{AC467791-1373-4569-8B01-A47882E94D86}"/>
    <cellStyle name="Normálna 4 2" xfId="7" xr:uid="{4B910A76-1390-4732-864A-6886F52AB7E7}"/>
    <cellStyle name="Normálna 4 2 4 5 4" xfId="9" xr:uid="{0C9FF5EE-DB32-4B9A-994A-0263DCA603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76200</xdr:rowOff>
    </xdr:from>
    <xdr:ext cx="1381699" cy="266700"/>
    <xdr:pic>
      <xdr:nvPicPr>
        <xdr:cNvPr id="2" name="Obrázok 1">
          <a:extLst>
            <a:ext uri="{FF2B5EF4-FFF2-40B4-BE49-F238E27FC236}">
              <a16:creationId xmlns:a16="http://schemas.microsoft.com/office/drawing/2014/main" id="{E1C1D937-488C-40FC-8FBB-4F4825F8E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200"/>
          <a:ext cx="1381699" cy="266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0BE14-0425-49FF-BACD-8F9C381A1BF5}">
  <sheetPr>
    <pageSetUpPr fitToPage="1"/>
  </sheetPr>
  <dimension ref="A1:F221"/>
  <sheetViews>
    <sheetView tabSelected="1" zoomScaleNormal="100" workbookViewId="0">
      <pane ySplit="3" topLeftCell="A4" activePane="bottomLeft" state="frozen"/>
      <selection pane="bottomLeft" activeCell="H11" sqref="H11"/>
    </sheetView>
  </sheetViews>
  <sheetFormatPr defaultRowHeight="15"/>
  <cols>
    <col min="1" max="1" width="19" customWidth="1"/>
    <col min="2" max="2" width="88.140625" customWidth="1"/>
    <col min="3" max="3" width="7.7109375" customWidth="1"/>
    <col min="4" max="5" width="11.7109375" customWidth="1"/>
    <col min="6" max="6" width="9.140625" style="4"/>
  </cols>
  <sheetData>
    <row r="1" spans="1:6" ht="34.5" customHeight="1" thickBot="1">
      <c r="A1" s="1" t="s">
        <v>344</v>
      </c>
      <c r="B1" s="2"/>
      <c r="C1" s="2"/>
      <c r="D1" s="2"/>
      <c r="E1" s="3"/>
    </row>
    <row r="2" spans="1:6" ht="6.75" customHeight="1">
      <c r="A2" s="5"/>
    </row>
    <row r="3" spans="1:6" s="8" customFormat="1" ht="45" customHeight="1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7"/>
    </row>
    <row r="4" spans="1:6" s="8" customFormat="1" ht="16.5" customHeight="1">
      <c r="A4" s="9"/>
      <c r="B4" s="10" t="s">
        <v>5</v>
      </c>
      <c r="C4" s="11"/>
      <c r="D4" s="12"/>
      <c r="E4" s="13"/>
      <c r="F4" s="7"/>
    </row>
    <row r="5" spans="1:6" s="8" customFormat="1" ht="16.5" customHeight="1">
      <c r="A5" s="14" t="s">
        <v>6</v>
      </c>
      <c r="B5" s="15" t="s">
        <v>7</v>
      </c>
      <c r="C5" s="16">
        <v>24</v>
      </c>
      <c r="D5" s="18">
        <v>296</v>
      </c>
      <c r="E5" s="18">
        <f t="shared" ref="E5:E14" si="0">D5*1.23</f>
        <v>364.08</v>
      </c>
      <c r="F5" s="7"/>
    </row>
    <row r="6" spans="1:6" s="8" customFormat="1" ht="16.5" customHeight="1">
      <c r="A6" s="14"/>
      <c r="B6" s="19" t="s">
        <v>8</v>
      </c>
      <c r="C6" s="16">
        <v>24</v>
      </c>
      <c r="D6" s="20">
        <v>269</v>
      </c>
      <c r="E6" s="18">
        <f t="shared" si="0"/>
        <v>330.87</v>
      </c>
      <c r="F6" s="7"/>
    </row>
    <row r="7" spans="1:6" s="8" customFormat="1" ht="16.5" customHeight="1">
      <c r="A7" s="14" t="s">
        <v>9</v>
      </c>
      <c r="B7" s="15" t="s">
        <v>10</v>
      </c>
      <c r="C7" s="21">
        <v>24</v>
      </c>
      <c r="D7" s="18">
        <v>346</v>
      </c>
      <c r="E7" s="18">
        <f t="shared" si="0"/>
        <v>425.58</v>
      </c>
      <c r="F7" s="7"/>
    </row>
    <row r="8" spans="1:6" s="8" customFormat="1" ht="16.5" customHeight="1">
      <c r="A8" s="14"/>
      <c r="B8" s="19" t="s">
        <v>11</v>
      </c>
      <c r="C8" s="16">
        <v>24</v>
      </c>
      <c r="D8" s="20">
        <v>309</v>
      </c>
      <c r="E8" s="18">
        <f t="shared" si="0"/>
        <v>380.07</v>
      </c>
      <c r="F8" s="7"/>
    </row>
    <row r="9" spans="1:6" s="8" customFormat="1" ht="16.5" customHeight="1">
      <c r="A9" s="14" t="s">
        <v>12</v>
      </c>
      <c r="B9" s="15" t="s">
        <v>13</v>
      </c>
      <c r="C9" s="21">
        <v>24</v>
      </c>
      <c r="D9" s="18">
        <v>399</v>
      </c>
      <c r="E9" s="18">
        <f t="shared" si="0"/>
        <v>490.77</v>
      </c>
      <c r="F9" s="7"/>
    </row>
    <row r="10" spans="1:6" s="8" customFormat="1" ht="16.5" customHeight="1">
      <c r="A10" s="14"/>
      <c r="B10" s="19" t="s">
        <v>14</v>
      </c>
      <c r="C10" s="21">
        <v>24</v>
      </c>
      <c r="D10" s="20">
        <v>269</v>
      </c>
      <c r="E10" s="18">
        <f t="shared" si="0"/>
        <v>330.87</v>
      </c>
      <c r="F10" s="7"/>
    </row>
    <row r="11" spans="1:6" s="8" customFormat="1" ht="16.5" customHeight="1">
      <c r="A11" s="14" t="s">
        <v>15</v>
      </c>
      <c r="B11" s="15" t="s">
        <v>16</v>
      </c>
      <c r="C11" s="21">
        <v>24</v>
      </c>
      <c r="D11" s="18">
        <v>419</v>
      </c>
      <c r="E11" s="18">
        <f t="shared" si="0"/>
        <v>515.37</v>
      </c>
      <c r="F11" s="7"/>
    </row>
    <row r="12" spans="1:6" s="8" customFormat="1" ht="16.5" customHeight="1">
      <c r="A12" s="14"/>
      <c r="B12" s="22" t="s">
        <v>17</v>
      </c>
      <c r="C12" s="21">
        <v>24</v>
      </c>
      <c r="D12" s="20">
        <v>289</v>
      </c>
      <c r="E12" s="18">
        <f t="shared" si="0"/>
        <v>355.46999999999997</v>
      </c>
      <c r="F12" s="7"/>
    </row>
    <row r="13" spans="1:6" s="8" customFormat="1" ht="16.5" customHeight="1">
      <c r="A13" s="14" t="s">
        <v>18</v>
      </c>
      <c r="B13" s="15" t="s">
        <v>19</v>
      </c>
      <c r="C13" s="21">
        <v>24</v>
      </c>
      <c r="D13" s="18">
        <v>420</v>
      </c>
      <c r="E13" s="18">
        <f t="shared" si="0"/>
        <v>516.6</v>
      </c>
      <c r="F13" s="7"/>
    </row>
    <row r="14" spans="1:6" s="8" customFormat="1" ht="16.5" customHeight="1">
      <c r="A14" s="14"/>
      <c r="B14" s="22" t="s">
        <v>20</v>
      </c>
      <c r="C14" s="21">
        <v>24</v>
      </c>
      <c r="D14" s="20">
        <v>259</v>
      </c>
      <c r="E14" s="18">
        <f t="shared" si="0"/>
        <v>318.57</v>
      </c>
      <c r="F14" s="7"/>
    </row>
    <row r="15" spans="1:6" ht="16.5" customHeight="1">
      <c r="A15" s="9"/>
      <c r="B15" s="10" t="s">
        <v>21</v>
      </c>
      <c r="C15" s="11"/>
      <c r="D15" s="12"/>
      <c r="E15" s="12"/>
    </row>
    <row r="16" spans="1:6" ht="16.5" customHeight="1">
      <c r="A16" s="23" t="s">
        <v>22</v>
      </c>
      <c r="B16" s="24" t="s">
        <v>23</v>
      </c>
      <c r="C16" s="16">
        <v>24</v>
      </c>
      <c r="D16" s="18">
        <v>459</v>
      </c>
      <c r="E16" s="18">
        <f t="shared" ref="E16:E21" si="1">D16*1.23</f>
        <v>564.56999999999994</v>
      </c>
    </row>
    <row r="17" spans="1:5" ht="16.5" customHeight="1">
      <c r="A17" s="25"/>
      <c r="B17" s="22" t="s">
        <v>24</v>
      </c>
      <c r="C17" s="21">
        <v>24</v>
      </c>
      <c r="D17" s="20">
        <v>289</v>
      </c>
      <c r="E17" s="18">
        <f t="shared" si="1"/>
        <v>355.46999999999997</v>
      </c>
    </row>
    <row r="18" spans="1:5" ht="16.5" customHeight="1">
      <c r="A18" s="25" t="s">
        <v>25</v>
      </c>
      <c r="B18" s="24" t="s">
        <v>26</v>
      </c>
      <c r="C18" s="16">
        <v>24</v>
      </c>
      <c r="D18" s="18">
        <v>469</v>
      </c>
      <c r="E18" s="18">
        <f t="shared" si="1"/>
        <v>576.87</v>
      </c>
    </row>
    <row r="19" spans="1:5" ht="16.5" customHeight="1">
      <c r="A19" s="25"/>
      <c r="B19" s="22" t="s">
        <v>27</v>
      </c>
      <c r="C19" s="21">
        <v>24</v>
      </c>
      <c r="D19" s="20">
        <v>319</v>
      </c>
      <c r="E19" s="18">
        <f t="shared" si="1"/>
        <v>392.37</v>
      </c>
    </row>
    <row r="20" spans="1:5" s="4" customFormat="1" ht="16.5" customHeight="1">
      <c r="A20" s="26" t="s">
        <v>28</v>
      </c>
      <c r="B20" s="15" t="s">
        <v>29</v>
      </c>
      <c r="C20" s="16">
        <v>24</v>
      </c>
      <c r="D20" s="18">
        <v>449</v>
      </c>
      <c r="E20" s="18">
        <f t="shared" si="1"/>
        <v>552.27</v>
      </c>
    </row>
    <row r="21" spans="1:5" s="4" customFormat="1" ht="16.5" customHeight="1">
      <c r="A21" s="26"/>
      <c r="B21" s="22" t="s">
        <v>30</v>
      </c>
      <c r="C21" s="16">
        <v>24</v>
      </c>
      <c r="D21" s="20">
        <v>419</v>
      </c>
      <c r="E21" s="18">
        <f t="shared" si="1"/>
        <v>515.37</v>
      </c>
    </row>
    <row r="22" spans="1:5" s="4" customFormat="1" ht="16.5" customHeight="1">
      <c r="A22" s="27"/>
      <c r="B22" s="28" t="s">
        <v>31</v>
      </c>
      <c r="C22" s="29"/>
      <c r="D22" s="29"/>
      <c r="E22" s="29"/>
    </row>
    <row r="23" spans="1:5" s="4" customFormat="1" ht="16.5" customHeight="1">
      <c r="A23" s="23" t="s">
        <v>32</v>
      </c>
      <c r="B23" s="24" t="s">
        <v>33</v>
      </c>
      <c r="C23" s="30"/>
      <c r="D23" s="18">
        <v>55</v>
      </c>
      <c r="E23" s="18">
        <f>D23*1.23</f>
        <v>67.650000000000006</v>
      </c>
    </row>
    <row r="24" spans="1:5" s="4" customFormat="1" ht="16.5" customHeight="1">
      <c r="A24" s="31" t="s">
        <v>34</v>
      </c>
      <c r="B24" s="19" t="s">
        <v>35</v>
      </c>
      <c r="C24" s="30"/>
      <c r="D24" s="20">
        <v>6.5</v>
      </c>
      <c r="E24" s="18">
        <f t="shared" ref="E24" si="2">D24*1.23</f>
        <v>7.9950000000000001</v>
      </c>
    </row>
    <row r="25" spans="1:5" s="4" customFormat="1" ht="16.5" customHeight="1">
      <c r="A25" s="31" t="s">
        <v>36</v>
      </c>
      <c r="B25" s="24" t="s">
        <v>37</v>
      </c>
      <c r="C25" s="30"/>
      <c r="D25" s="18">
        <v>16</v>
      </c>
      <c r="E25" s="18">
        <f>D25*1.23</f>
        <v>19.68</v>
      </c>
    </row>
    <row r="26" spans="1:5" s="4" customFormat="1" ht="16.5" customHeight="1">
      <c r="A26" s="31" t="s">
        <v>38</v>
      </c>
      <c r="B26" s="24" t="s">
        <v>39</v>
      </c>
      <c r="C26" s="30"/>
      <c r="D26" s="18">
        <v>1.5</v>
      </c>
      <c r="E26" s="18">
        <f>D26*1.23</f>
        <v>1.845</v>
      </c>
    </row>
    <row r="27" spans="1:5" s="4" customFormat="1" ht="16.5" customHeight="1">
      <c r="A27" s="31" t="s">
        <v>40</v>
      </c>
      <c r="B27" s="24" t="s">
        <v>41</v>
      </c>
      <c r="C27" s="30"/>
      <c r="D27" s="18">
        <v>20</v>
      </c>
      <c r="E27" s="18">
        <f>D27*1.23</f>
        <v>24.6</v>
      </c>
    </row>
    <row r="28" spans="1:5" s="4" customFormat="1" ht="16.5" customHeight="1">
      <c r="A28" s="31" t="s">
        <v>42</v>
      </c>
      <c r="B28" s="24" t="s">
        <v>43</v>
      </c>
      <c r="C28" s="30"/>
      <c r="D28" s="18">
        <v>1.5</v>
      </c>
      <c r="E28" s="18">
        <f>D28*1.23</f>
        <v>1.845</v>
      </c>
    </row>
    <row r="29" spans="1:5" s="4" customFormat="1" ht="16.5" customHeight="1">
      <c r="A29" s="31" t="s">
        <v>44</v>
      </c>
      <c r="B29" s="24" t="s">
        <v>45</v>
      </c>
      <c r="C29" s="30"/>
      <c r="D29" s="18">
        <v>69</v>
      </c>
      <c r="E29" s="18">
        <f>D29*1.23</f>
        <v>84.87</v>
      </c>
    </row>
    <row r="30" spans="1:5" s="4" customFormat="1" ht="16.5" customHeight="1">
      <c r="A30" s="31"/>
      <c r="B30" s="19" t="s">
        <v>46</v>
      </c>
      <c r="C30" s="30"/>
      <c r="D30" s="20">
        <v>49</v>
      </c>
      <c r="E30" s="18">
        <f>D30*1.23</f>
        <v>60.269999999999996</v>
      </c>
    </row>
    <row r="31" spans="1:5" s="4" customFormat="1" ht="16.5" customHeight="1">
      <c r="A31" s="31" t="s">
        <v>47</v>
      </c>
      <c r="B31" s="24" t="s">
        <v>48</v>
      </c>
      <c r="C31" s="30"/>
      <c r="D31" s="18">
        <v>10</v>
      </c>
      <c r="E31" s="18">
        <f t="shared" ref="E31:E32" si="3">D31*1.23</f>
        <v>12.3</v>
      </c>
    </row>
    <row r="32" spans="1:5" s="4" customFormat="1" ht="16.5" customHeight="1">
      <c r="A32" s="31" t="s">
        <v>49</v>
      </c>
      <c r="B32" s="19" t="s">
        <v>50</v>
      </c>
      <c r="C32" s="30"/>
      <c r="D32" s="20">
        <v>17</v>
      </c>
      <c r="E32" s="18">
        <f t="shared" si="3"/>
        <v>20.91</v>
      </c>
    </row>
    <row r="33" spans="1:6" s="4" customFormat="1" ht="16.5" customHeight="1">
      <c r="A33" s="32" t="s">
        <v>51</v>
      </c>
      <c r="B33" s="24" t="s">
        <v>52</v>
      </c>
      <c r="C33" s="30"/>
      <c r="D33" s="18">
        <v>2</v>
      </c>
      <c r="E33" s="18">
        <f>D33*1.23</f>
        <v>2.46</v>
      </c>
    </row>
    <row r="34" spans="1:6" s="4" customFormat="1" ht="16.5" customHeight="1">
      <c r="A34" s="9"/>
      <c r="B34" s="10" t="s">
        <v>53</v>
      </c>
      <c r="C34" s="11"/>
      <c r="D34" s="12"/>
      <c r="E34" s="12"/>
    </row>
    <row r="35" spans="1:6" s="4" customFormat="1" ht="16.5" customHeight="1">
      <c r="A35" s="33"/>
      <c r="B35" s="28" t="s">
        <v>54</v>
      </c>
      <c r="C35" s="34"/>
      <c r="D35" s="34"/>
      <c r="E35" s="34"/>
    </row>
    <row r="36" spans="1:6" s="4" customFormat="1" ht="16.5" customHeight="1">
      <c r="A36" s="26" t="s">
        <v>55</v>
      </c>
      <c r="B36" s="35" t="s">
        <v>56</v>
      </c>
      <c r="C36" s="16">
        <v>24</v>
      </c>
      <c r="D36" s="18">
        <v>229</v>
      </c>
      <c r="E36" s="18">
        <f>D36*1.23</f>
        <v>281.67</v>
      </c>
    </row>
    <row r="37" spans="1:6" s="4" customFormat="1" ht="16.5" customHeight="1">
      <c r="A37" s="26" t="s">
        <v>57</v>
      </c>
      <c r="B37" s="35" t="s">
        <v>58</v>
      </c>
      <c r="C37" s="16">
        <v>24</v>
      </c>
      <c r="D37" s="18">
        <v>249</v>
      </c>
      <c r="E37" s="18">
        <f>D37*1.23</f>
        <v>306.27</v>
      </c>
    </row>
    <row r="38" spans="1:6" s="4" customFormat="1" ht="16.5" customHeight="1">
      <c r="A38" s="26" t="s">
        <v>59</v>
      </c>
      <c r="B38" s="35" t="s">
        <v>60</v>
      </c>
      <c r="C38" s="16">
        <v>24</v>
      </c>
      <c r="D38" s="18">
        <v>299</v>
      </c>
      <c r="E38" s="18">
        <f>D38*1.23</f>
        <v>367.77</v>
      </c>
    </row>
    <row r="39" spans="1:6" s="4" customFormat="1" ht="16.5" customHeight="1">
      <c r="A39" s="26" t="s">
        <v>61</v>
      </c>
      <c r="B39" s="35" t="s">
        <v>62</v>
      </c>
      <c r="C39" s="16">
        <v>24</v>
      </c>
      <c r="D39" s="18">
        <v>379</v>
      </c>
      <c r="E39" s="18">
        <f>D39*1.23</f>
        <v>466.17</v>
      </c>
    </row>
    <row r="40" spans="1:6" s="4" customFormat="1" ht="16.5" customHeight="1">
      <c r="A40" s="33"/>
      <c r="B40" s="36" t="s">
        <v>63</v>
      </c>
      <c r="C40" s="36"/>
      <c r="D40" s="34"/>
      <c r="E40" s="34"/>
    </row>
    <row r="41" spans="1:6" s="4" customFormat="1" ht="16.5" customHeight="1">
      <c r="A41" s="26" t="s">
        <v>64</v>
      </c>
      <c r="B41" s="35" t="s">
        <v>65</v>
      </c>
      <c r="C41" s="16">
        <v>24</v>
      </c>
      <c r="D41" s="18">
        <v>269</v>
      </c>
      <c r="E41" s="18">
        <f>D41*1.23</f>
        <v>330.87</v>
      </c>
    </row>
    <row r="42" spans="1:6" s="4" customFormat="1" ht="16.5" customHeight="1">
      <c r="A42" s="26" t="s">
        <v>66</v>
      </c>
      <c r="B42" s="35" t="s">
        <v>67</v>
      </c>
      <c r="C42" s="16">
        <v>24</v>
      </c>
      <c r="D42" s="18">
        <v>309</v>
      </c>
      <c r="E42" s="18">
        <f>D42*1.23</f>
        <v>380.07</v>
      </c>
    </row>
    <row r="43" spans="1:6" s="4" customFormat="1" ht="16.5" customHeight="1">
      <c r="A43" s="26" t="s">
        <v>68</v>
      </c>
      <c r="B43" s="35" t="s">
        <v>69</v>
      </c>
      <c r="C43" s="16">
        <v>24</v>
      </c>
      <c r="D43" s="18">
        <v>399</v>
      </c>
      <c r="E43" s="18">
        <f>D43*1.23</f>
        <v>490.77</v>
      </c>
      <c r="F43" s="4" t="s">
        <v>70</v>
      </c>
    </row>
    <row r="44" spans="1:6" s="4" customFormat="1" ht="16.5" customHeight="1">
      <c r="A44" s="33"/>
      <c r="B44" s="28" t="s">
        <v>31</v>
      </c>
      <c r="C44" s="34"/>
      <c r="D44" s="34"/>
      <c r="E44" s="34"/>
    </row>
    <row r="45" spans="1:6" s="4" customFormat="1" ht="16.5" customHeight="1">
      <c r="A45" s="23" t="s">
        <v>71</v>
      </c>
      <c r="B45" s="24" t="s">
        <v>72</v>
      </c>
      <c r="C45" s="30"/>
      <c r="D45" s="18">
        <v>49</v>
      </c>
      <c r="E45" s="18">
        <f>D45*1.23</f>
        <v>60.269999999999996</v>
      </c>
    </row>
    <row r="46" spans="1:6" s="4" customFormat="1" ht="16.5" customHeight="1">
      <c r="A46" s="23" t="s">
        <v>73</v>
      </c>
      <c r="B46" s="19" t="s">
        <v>74</v>
      </c>
      <c r="C46" s="30"/>
      <c r="D46" s="20">
        <v>45</v>
      </c>
      <c r="E46" s="18">
        <f>D46*1.23</f>
        <v>55.35</v>
      </c>
    </row>
    <row r="47" spans="1:6" s="4" customFormat="1" ht="16.5" customHeight="1">
      <c r="A47" s="38"/>
      <c r="B47" s="10" t="s">
        <v>75</v>
      </c>
      <c r="C47" s="39"/>
      <c r="D47" s="40"/>
      <c r="E47" s="40"/>
    </row>
    <row r="48" spans="1:6" s="4" customFormat="1" ht="16.5" customHeight="1">
      <c r="A48" s="23" t="s">
        <v>76</v>
      </c>
      <c r="B48" s="24" t="s">
        <v>77</v>
      </c>
      <c r="C48" s="16">
        <v>24</v>
      </c>
      <c r="D48" s="18">
        <v>449</v>
      </c>
      <c r="E48" s="18">
        <f>D48*1.23</f>
        <v>552.27</v>
      </c>
    </row>
    <row r="49" spans="1:5" s="4" customFormat="1" ht="16.5" customHeight="1">
      <c r="A49" s="23" t="s">
        <v>78</v>
      </c>
      <c r="B49" s="22" t="s">
        <v>79</v>
      </c>
      <c r="C49" s="16">
        <v>24</v>
      </c>
      <c r="D49" s="20">
        <v>299</v>
      </c>
      <c r="E49" s="18">
        <f>D49*1.23</f>
        <v>367.77</v>
      </c>
    </row>
    <row r="50" spans="1:5" s="4" customFormat="1" ht="16.5" customHeight="1">
      <c r="A50" s="38"/>
      <c r="B50" s="10" t="s">
        <v>80</v>
      </c>
      <c r="C50" s="39"/>
      <c r="D50" s="40"/>
      <c r="E50" s="40"/>
    </row>
    <row r="51" spans="1:5" s="4" customFormat="1" ht="16.5" customHeight="1">
      <c r="A51" s="23" t="s">
        <v>81</v>
      </c>
      <c r="B51" s="15" t="s">
        <v>82</v>
      </c>
      <c r="C51" s="30"/>
      <c r="D51" s="41">
        <v>39.9</v>
      </c>
      <c r="E51" s="18">
        <f t="shared" ref="E51:E57" si="4">D51*1.23</f>
        <v>49.076999999999998</v>
      </c>
    </row>
    <row r="52" spans="1:5" s="4" customFormat="1" ht="16.5" customHeight="1">
      <c r="A52" s="23"/>
      <c r="B52" s="22" t="s">
        <v>83</v>
      </c>
      <c r="C52" s="30"/>
      <c r="D52" s="20">
        <v>20</v>
      </c>
      <c r="E52" s="18">
        <f t="shared" si="4"/>
        <v>24.6</v>
      </c>
    </row>
    <row r="53" spans="1:5" s="4" customFormat="1" ht="16.5" customHeight="1">
      <c r="A53" s="23" t="s">
        <v>84</v>
      </c>
      <c r="B53" s="15" t="s">
        <v>85</v>
      </c>
      <c r="C53" s="30"/>
      <c r="D53" s="18">
        <v>39.6</v>
      </c>
      <c r="E53" s="18">
        <f t="shared" si="4"/>
        <v>48.707999999999998</v>
      </c>
    </row>
    <row r="54" spans="1:5" s="4" customFormat="1" ht="16.5" customHeight="1">
      <c r="A54" s="23" t="s">
        <v>86</v>
      </c>
      <c r="B54" s="15" t="s">
        <v>87</v>
      </c>
      <c r="C54" s="30"/>
      <c r="D54" s="18">
        <v>45.6</v>
      </c>
      <c r="E54" s="18">
        <f t="shared" si="4"/>
        <v>56.088000000000001</v>
      </c>
    </row>
    <row r="55" spans="1:5" s="4" customFormat="1" ht="16.5" customHeight="1">
      <c r="A55" s="23" t="s">
        <v>88</v>
      </c>
      <c r="B55" s="15" t="s">
        <v>89</v>
      </c>
      <c r="C55" s="30"/>
      <c r="D55" s="18">
        <v>51.6</v>
      </c>
      <c r="E55" s="18">
        <f t="shared" si="4"/>
        <v>63.468000000000004</v>
      </c>
    </row>
    <row r="56" spans="1:5" s="4" customFormat="1" ht="16.5" customHeight="1">
      <c r="A56" s="23" t="s">
        <v>90</v>
      </c>
      <c r="B56" s="15" t="s">
        <v>91</v>
      </c>
      <c r="C56" s="30"/>
      <c r="D56" s="18">
        <v>85.2</v>
      </c>
      <c r="E56" s="18">
        <f t="shared" si="4"/>
        <v>104.79600000000001</v>
      </c>
    </row>
    <row r="57" spans="1:5" s="4" customFormat="1" ht="16.5" customHeight="1">
      <c r="A57" s="23" t="s">
        <v>92</v>
      </c>
      <c r="B57" s="15" t="s">
        <v>93</v>
      </c>
      <c r="C57" s="30"/>
      <c r="D57" s="18">
        <v>163.19999999999999</v>
      </c>
      <c r="E57" s="18">
        <f t="shared" si="4"/>
        <v>200.73599999999999</v>
      </c>
    </row>
    <row r="58" spans="1:5" s="4" customFormat="1" ht="16.5" customHeight="1">
      <c r="A58" s="23" t="s">
        <v>94</v>
      </c>
      <c r="B58" s="15" t="s">
        <v>95</v>
      </c>
      <c r="C58" s="42"/>
      <c r="D58" s="42"/>
      <c r="E58" s="42"/>
    </row>
    <row r="59" spans="1:5" s="4" customFormat="1" ht="16.5" customHeight="1">
      <c r="A59" s="38"/>
      <c r="B59" s="10" t="s">
        <v>96</v>
      </c>
      <c r="C59" s="39"/>
      <c r="D59" s="40"/>
      <c r="E59" s="40"/>
    </row>
    <row r="60" spans="1:5" s="4" customFormat="1" ht="16.5" customHeight="1">
      <c r="A60" s="23" t="s">
        <v>97</v>
      </c>
      <c r="B60" s="24" t="s">
        <v>98</v>
      </c>
      <c r="C60" s="16">
        <v>12</v>
      </c>
      <c r="D60" s="18">
        <v>240</v>
      </c>
      <c r="E60" s="18">
        <f>D60*1.23</f>
        <v>295.2</v>
      </c>
    </row>
    <row r="61" spans="1:5" s="4" customFormat="1" ht="16.5" customHeight="1">
      <c r="A61" s="23" t="s">
        <v>99</v>
      </c>
      <c r="B61" s="24" t="s">
        <v>100</v>
      </c>
      <c r="C61" s="16">
        <v>12</v>
      </c>
      <c r="D61" s="18">
        <v>410</v>
      </c>
      <c r="E61" s="18">
        <f>D61*1.23</f>
        <v>504.3</v>
      </c>
    </row>
    <row r="62" spans="1:5" s="4" customFormat="1" ht="16.5" customHeight="1">
      <c r="A62" s="23" t="s">
        <v>101</v>
      </c>
      <c r="B62" s="24" t="s">
        <v>102</v>
      </c>
      <c r="C62" s="16">
        <v>12</v>
      </c>
      <c r="D62" s="18">
        <v>490</v>
      </c>
      <c r="E62" s="18">
        <f>D62*1.23</f>
        <v>602.70000000000005</v>
      </c>
    </row>
    <row r="63" spans="1:5" s="4" customFormat="1" ht="16.5" customHeight="1">
      <c r="A63" s="33"/>
      <c r="B63" s="28" t="s">
        <v>103</v>
      </c>
      <c r="C63" s="34"/>
      <c r="D63" s="34"/>
      <c r="E63" s="34"/>
    </row>
    <row r="64" spans="1:5" s="4" customFormat="1" ht="16.5" customHeight="1">
      <c r="A64" s="23" t="s">
        <v>104</v>
      </c>
      <c r="B64" s="24" t="s">
        <v>105</v>
      </c>
      <c r="C64" s="16"/>
      <c r="D64" s="18">
        <v>72</v>
      </c>
      <c r="E64" s="18">
        <f>D64*1.23</f>
        <v>88.56</v>
      </c>
    </row>
    <row r="65" spans="1:5" s="4" customFormat="1" ht="16.5" customHeight="1">
      <c r="A65" s="33"/>
      <c r="B65" s="28" t="s">
        <v>31</v>
      </c>
      <c r="C65" s="34"/>
      <c r="D65" s="34"/>
      <c r="E65" s="34"/>
    </row>
    <row r="66" spans="1:5" s="4" customFormat="1" ht="16.5" customHeight="1">
      <c r="A66" s="23" t="s">
        <v>106</v>
      </c>
      <c r="B66" s="24" t="s">
        <v>107</v>
      </c>
      <c r="C66" s="16"/>
      <c r="D66" s="18">
        <v>42</v>
      </c>
      <c r="E66" s="18">
        <f>D66*1.23</f>
        <v>51.66</v>
      </c>
    </row>
    <row r="67" spans="1:5" s="4" customFormat="1" ht="16.5" customHeight="1">
      <c r="A67" s="23" t="s">
        <v>108</v>
      </c>
      <c r="B67" s="24" t="s">
        <v>109</v>
      </c>
      <c r="C67" s="16"/>
      <c r="D67" s="18">
        <v>42</v>
      </c>
      <c r="E67" s="18">
        <f>D67*1.23</f>
        <v>51.66</v>
      </c>
    </row>
    <row r="68" spans="1:5" s="4" customFormat="1" ht="16.5" customHeight="1">
      <c r="A68" s="38"/>
      <c r="B68" s="10" t="s">
        <v>110</v>
      </c>
      <c r="C68" s="39"/>
      <c r="D68" s="40"/>
      <c r="E68" s="40"/>
    </row>
    <row r="69" spans="1:5" s="4" customFormat="1" ht="16.5" customHeight="1">
      <c r="A69" s="33"/>
      <c r="B69" s="28" t="s">
        <v>111</v>
      </c>
      <c r="C69" s="34"/>
      <c r="D69" s="34"/>
      <c r="E69" s="34"/>
    </row>
    <row r="70" spans="1:5" s="4" customFormat="1" ht="16.5" customHeight="1">
      <c r="A70" s="23" t="s">
        <v>112</v>
      </c>
      <c r="B70" s="15" t="s">
        <v>113</v>
      </c>
      <c r="C70" s="16">
        <v>24</v>
      </c>
      <c r="D70" s="18">
        <v>575</v>
      </c>
      <c r="E70" s="18">
        <f t="shared" ref="E70:E101" si="5">D70*1.23</f>
        <v>707.25</v>
      </c>
    </row>
    <row r="71" spans="1:5" s="4" customFormat="1" ht="16.5" customHeight="1">
      <c r="A71" s="23"/>
      <c r="B71" s="22" t="s">
        <v>114</v>
      </c>
      <c r="C71" s="16">
        <v>24</v>
      </c>
      <c r="D71" s="20">
        <v>329</v>
      </c>
      <c r="E71" s="18">
        <f t="shared" si="5"/>
        <v>404.67</v>
      </c>
    </row>
    <row r="72" spans="1:5" s="4" customFormat="1" ht="16.5" customHeight="1">
      <c r="A72" s="23" t="s">
        <v>115</v>
      </c>
      <c r="B72" s="15" t="s">
        <v>116</v>
      </c>
      <c r="C72" s="16">
        <v>24</v>
      </c>
      <c r="D72" s="18">
        <v>595</v>
      </c>
      <c r="E72" s="18">
        <f t="shared" si="5"/>
        <v>731.85</v>
      </c>
    </row>
    <row r="73" spans="1:5" s="4" customFormat="1" ht="16.5" customHeight="1">
      <c r="A73" s="23"/>
      <c r="B73" s="22" t="s">
        <v>117</v>
      </c>
      <c r="C73" s="16">
        <v>24</v>
      </c>
      <c r="D73" s="20">
        <v>359</v>
      </c>
      <c r="E73" s="18">
        <f t="shared" si="5"/>
        <v>441.57</v>
      </c>
    </row>
    <row r="74" spans="1:5" s="4" customFormat="1" ht="16.5" customHeight="1">
      <c r="A74" s="23" t="s">
        <v>118</v>
      </c>
      <c r="B74" s="15" t="s">
        <v>119</v>
      </c>
      <c r="C74" s="16">
        <v>24</v>
      </c>
      <c r="D74" s="18">
        <v>645</v>
      </c>
      <c r="E74" s="18">
        <f t="shared" si="5"/>
        <v>793.35</v>
      </c>
    </row>
    <row r="75" spans="1:5" s="4" customFormat="1" ht="16.5" customHeight="1">
      <c r="A75" s="23"/>
      <c r="B75" s="22" t="s">
        <v>120</v>
      </c>
      <c r="C75" s="16">
        <v>24</v>
      </c>
      <c r="D75" s="20">
        <v>598</v>
      </c>
      <c r="E75" s="18">
        <f t="shared" si="5"/>
        <v>735.54</v>
      </c>
    </row>
    <row r="76" spans="1:5" s="4" customFormat="1" ht="16.5" customHeight="1">
      <c r="A76" s="23" t="s">
        <v>121</v>
      </c>
      <c r="B76" s="15" t="s">
        <v>122</v>
      </c>
      <c r="C76" s="16">
        <v>24</v>
      </c>
      <c r="D76" s="18">
        <v>725</v>
      </c>
      <c r="E76" s="18">
        <f t="shared" si="5"/>
        <v>891.75</v>
      </c>
    </row>
    <row r="77" spans="1:5" s="4" customFormat="1" ht="16.5" customHeight="1">
      <c r="A77" s="23"/>
      <c r="B77" s="22" t="s">
        <v>123</v>
      </c>
      <c r="C77" s="16">
        <v>24</v>
      </c>
      <c r="D77" s="20">
        <v>678</v>
      </c>
      <c r="E77" s="18">
        <f t="shared" si="5"/>
        <v>833.93999999999994</v>
      </c>
    </row>
    <row r="78" spans="1:5" s="4" customFormat="1" ht="16.5" customHeight="1">
      <c r="A78" s="23" t="s">
        <v>124</v>
      </c>
      <c r="B78" s="15" t="s">
        <v>125</v>
      </c>
      <c r="C78" s="16">
        <v>24</v>
      </c>
      <c r="D78" s="18">
        <v>628</v>
      </c>
      <c r="E78" s="18">
        <f t="shared" si="5"/>
        <v>772.43999999999994</v>
      </c>
    </row>
    <row r="79" spans="1:5" s="4" customFormat="1" ht="16.5" customHeight="1">
      <c r="A79" s="23"/>
      <c r="B79" s="22" t="s">
        <v>126</v>
      </c>
      <c r="C79" s="16">
        <v>24</v>
      </c>
      <c r="D79" s="20">
        <v>339</v>
      </c>
      <c r="E79" s="18">
        <f t="shared" si="5"/>
        <v>416.96999999999997</v>
      </c>
    </row>
    <row r="80" spans="1:5" s="4" customFormat="1" ht="16.5" customHeight="1">
      <c r="A80" s="23" t="s">
        <v>127</v>
      </c>
      <c r="B80" s="15" t="s">
        <v>128</v>
      </c>
      <c r="C80" s="16">
        <v>24</v>
      </c>
      <c r="D80" s="18">
        <v>648</v>
      </c>
      <c r="E80" s="18">
        <f t="shared" si="5"/>
        <v>797.04</v>
      </c>
    </row>
    <row r="81" spans="1:5" s="4" customFormat="1" ht="16.5" customHeight="1">
      <c r="A81" s="23"/>
      <c r="B81" s="22" t="s">
        <v>129</v>
      </c>
      <c r="C81" s="16">
        <v>24</v>
      </c>
      <c r="D81" s="20">
        <v>369</v>
      </c>
      <c r="E81" s="18">
        <f t="shared" si="5"/>
        <v>453.87</v>
      </c>
    </row>
    <row r="82" spans="1:5" s="4" customFormat="1" ht="16.5" customHeight="1">
      <c r="A82" s="23" t="s">
        <v>130</v>
      </c>
      <c r="B82" s="15" t="s">
        <v>131</v>
      </c>
      <c r="C82" s="16">
        <v>24</v>
      </c>
      <c r="D82" s="18">
        <v>698</v>
      </c>
      <c r="E82" s="18">
        <f t="shared" si="5"/>
        <v>858.54</v>
      </c>
    </row>
    <row r="83" spans="1:5" s="4" customFormat="1" ht="16.5" customHeight="1">
      <c r="A83" s="23"/>
      <c r="B83" s="22" t="s">
        <v>132</v>
      </c>
      <c r="C83" s="16">
        <v>24</v>
      </c>
      <c r="D83" s="20">
        <v>558</v>
      </c>
      <c r="E83" s="18">
        <f t="shared" si="5"/>
        <v>686.34</v>
      </c>
    </row>
    <row r="84" spans="1:5" s="4" customFormat="1" ht="16.5" customHeight="1">
      <c r="A84" s="23" t="s">
        <v>133</v>
      </c>
      <c r="B84" s="15" t="s">
        <v>134</v>
      </c>
      <c r="C84" s="16">
        <v>24</v>
      </c>
      <c r="D84" s="18">
        <v>778</v>
      </c>
      <c r="E84" s="18">
        <f t="shared" si="5"/>
        <v>956.93999999999994</v>
      </c>
    </row>
    <row r="85" spans="1:5" s="4" customFormat="1" ht="16.5" customHeight="1">
      <c r="A85" s="23"/>
      <c r="B85" s="22" t="s">
        <v>135</v>
      </c>
      <c r="C85" s="16">
        <v>24</v>
      </c>
      <c r="D85" s="20">
        <v>638</v>
      </c>
      <c r="E85" s="18">
        <f t="shared" si="5"/>
        <v>784.74</v>
      </c>
    </row>
    <row r="86" spans="1:5" s="4" customFormat="1" ht="16.5" customHeight="1">
      <c r="A86" s="23" t="s">
        <v>136</v>
      </c>
      <c r="B86" s="15" t="s">
        <v>137</v>
      </c>
      <c r="C86" s="16">
        <v>24</v>
      </c>
      <c r="D86" s="18">
        <v>648</v>
      </c>
      <c r="E86" s="18">
        <f t="shared" si="5"/>
        <v>797.04</v>
      </c>
    </row>
    <row r="87" spans="1:5" s="4" customFormat="1" ht="16.5" customHeight="1">
      <c r="A87" s="23"/>
      <c r="B87" s="22" t="s">
        <v>138</v>
      </c>
      <c r="C87" s="16">
        <v>24</v>
      </c>
      <c r="D87" s="20">
        <v>359</v>
      </c>
      <c r="E87" s="18">
        <f t="shared" si="5"/>
        <v>441.57</v>
      </c>
    </row>
    <row r="88" spans="1:5" s="4" customFormat="1" ht="16.5" customHeight="1">
      <c r="A88" s="23" t="s">
        <v>139</v>
      </c>
      <c r="B88" s="15" t="s">
        <v>140</v>
      </c>
      <c r="C88" s="16">
        <v>24</v>
      </c>
      <c r="D88" s="18">
        <v>668</v>
      </c>
      <c r="E88" s="18">
        <f t="shared" si="5"/>
        <v>821.64</v>
      </c>
    </row>
    <row r="89" spans="1:5" s="4" customFormat="1" ht="16.5" customHeight="1">
      <c r="A89" s="23"/>
      <c r="B89" s="22" t="s">
        <v>141</v>
      </c>
      <c r="C89" s="16">
        <v>24</v>
      </c>
      <c r="D89" s="20">
        <v>379</v>
      </c>
      <c r="E89" s="18">
        <f t="shared" si="5"/>
        <v>466.17</v>
      </c>
    </row>
    <row r="90" spans="1:5" s="4" customFormat="1" ht="16.5" customHeight="1">
      <c r="A90" s="23" t="s">
        <v>142</v>
      </c>
      <c r="B90" s="15" t="s">
        <v>143</v>
      </c>
      <c r="C90" s="16">
        <v>24</v>
      </c>
      <c r="D90" s="18">
        <v>718</v>
      </c>
      <c r="E90" s="18">
        <f t="shared" si="5"/>
        <v>883.14</v>
      </c>
    </row>
    <row r="91" spans="1:5" s="4" customFormat="1" ht="16.5" customHeight="1">
      <c r="A91" s="43"/>
      <c r="B91" s="22" t="s">
        <v>144</v>
      </c>
      <c r="C91" s="16">
        <v>24</v>
      </c>
      <c r="D91" s="20">
        <v>578</v>
      </c>
      <c r="E91" s="18">
        <f t="shared" si="5"/>
        <v>710.93999999999994</v>
      </c>
    </row>
    <row r="92" spans="1:5" s="4" customFormat="1" ht="16.5" customHeight="1">
      <c r="A92" s="23" t="s">
        <v>145</v>
      </c>
      <c r="B92" s="15" t="s">
        <v>146</v>
      </c>
      <c r="C92" s="16">
        <v>24</v>
      </c>
      <c r="D92" s="18">
        <v>798</v>
      </c>
      <c r="E92" s="18">
        <f t="shared" si="5"/>
        <v>981.54</v>
      </c>
    </row>
    <row r="93" spans="1:5" s="4" customFormat="1" ht="16.5" customHeight="1">
      <c r="B93" s="22" t="s">
        <v>147</v>
      </c>
      <c r="C93" s="16">
        <v>24</v>
      </c>
      <c r="D93" s="20">
        <v>658</v>
      </c>
      <c r="E93" s="18">
        <f t="shared" si="5"/>
        <v>809.34</v>
      </c>
    </row>
    <row r="94" spans="1:5" s="4" customFormat="1" ht="16.5" customHeight="1">
      <c r="A94" s="23" t="s">
        <v>148</v>
      </c>
      <c r="B94" s="15" t="s">
        <v>149</v>
      </c>
      <c r="C94" s="16">
        <v>24</v>
      </c>
      <c r="D94" s="18">
        <v>649</v>
      </c>
      <c r="E94" s="18">
        <f t="shared" si="5"/>
        <v>798.27</v>
      </c>
    </row>
    <row r="95" spans="1:5" s="4" customFormat="1" ht="16.5" customHeight="1">
      <c r="A95" s="23"/>
      <c r="B95" s="22" t="s">
        <v>150</v>
      </c>
      <c r="C95" s="16">
        <v>24</v>
      </c>
      <c r="D95" s="20">
        <v>478</v>
      </c>
      <c r="E95" s="18">
        <f t="shared" si="5"/>
        <v>587.93999999999994</v>
      </c>
    </row>
    <row r="96" spans="1:5" s="4" customFormat="1" ht="16.5" customHeight="1">
      <c r="A96" s="23" t="s">
        <v>151</v>
      </c>
      <c r="B96" s="15" t="s">
        <v>152</v>
      </c>
      <c r="C96" s="16">
        <v>24</v>
      </c>
      <c r="D96" s="18">
        <v>669</v>
      </c>
      <c r="E96" s="18">
        <f t="shared" si="5"/>
        <v>822.87</v>
      </c>
    </row>
    <row r="97" spans="1:5" s="4" customFormat="1" ht="16.5" customHeight="1">
      <c r="A97" s="23"/>
      <c r="B97" s="22" t="s">
        <v>153</v>
      </c>
      <c r="C97" s="16">
        <v>24</v>
      </c>
      <c r="D97" s="20">
        <v>498</v>
      </c>
      <c r="E97" s="18">
        <f t="shared" si="5"/>
        <v>612.54</v>
      </c>
    </row>
    <row r="98" spans="1:5" s="4" customFormat="1" ht="16.5" customHeight="1">
      <c r="A98" s="23" t="s">
        <v>154</v>
      </c>
      <c r="B98" s="15" t="s">
        <v>155</v>
      </c>
      <c r="C98" s="16">
        <v>24</v>
      </c>
      <c r="D98" s="18">
        <v>719</v>
      </c>
      <c r="E98" s="18">
        <f t="shared" si="5"/>
        <v>884.37</v>
      </c>
    </row>
    <row r="99" spans="1:5" s="4" customFormat="1" ht="16.5" customHeight="1">
      <c r="A99" s="23"/>
      <c r="B99" s="22" t="s">
        <v>156</v>
      </c>
      <c r="C99" s="16">
        <v>24</v>
      </c>
      <c r="D99" s="20">
        <v>548</v>
      </c>
      <c r="E99" s="18">
        <f t="shared" si="5"/>
        <v>674.04</v>
      </c>
    </row>
    <row r="100" spans="1:5" s="4" customFormat="1" ht="16.5" customHeight="1">
      <c r="A100" s="23" t="s">
        <v>157</v>
      </c>
      <c r="B100" s="15" t="s">
        <v>158</v>
      </c>
      <c r="C100" s="16">
        <v>24</v>
      </c>
      <c r="D100" s="18">
        <v>799</v>
      </c>
      <c r="E100" s="18">
        <f t="shared" si="5"/>
        <v>982.77</v>
      </c>
    </row>
    <row r="101" spans="1:5" s="4" customFormat="1" ht="16.5" customHeight="1">
      <c r="A101" s="23"/>
      <c r="B101" s="22" t="s">
        <v>159</v>
      </c>
      <c r="C101" s="16">
        <v>24</v>
      </c>
      <c r="D101" s="20">
        <v>628</v>
      </c>
      <c r="E101" s="18">
        <f t="shared" si="5"/>
        <v>772.43999999999994</v>
      </c>
    </row>
    <row r="102" spans="1:5" s="4" customFormat="1" ht="16.5" customHeight="1">
      <c r="A102" s="33"/>
      <c r="B102" s="28" t="s">
        <v>160</v>
      </c>
      <c r="C102" s="34"/>
      <c r="D102" s="34"/>
      <c r="E102" s="34"/>
    </row>
    <row r="103" spans="1:5" s="4" customFormat="1" ht="16.5" customHeight="1">
      <c r="A103" s="23" t="s">
        <v>161</v>
      </c>
      <c r="B103" s="24" t="s">
        <v>162</v>
      </c>
      <c r="C103" s="21">
        <v>24</v>
      </c>
      <c r="D103" s="18">
        <v>688</v>
      </c>
      <c r="E103" s="18">
        <f t="shared" ref="E103:E126" si="6">D103*1.23</f>
        <v>846.24</v>
      </c>
    </row>
    <row r="104" spans="1:5" s="4" customFormat="1" ht="16.5" customHeight="1">
      <c r="A104" s="23"/>
      <c r="B104" s="22" t="s">
        <v>163</v>
      </c>
      <c r="C104" s="21">
        <v>24</v>
      </c>
      <c r="D104" s="20">
        <v>518</v>
      </c>
      <c r="E104" s="18">
        <f t="shared" si="6"/>
        <v>637.14</v>
      </c>
    </row>
    <row r="105" spans="1:5" s="4" customFormat="1" ht="16.5" customHeight="1">
      <c r="A105" s="23" t="s">
        <v>164</v>
      </c>
      <c r="B105" s="24" t="s">
        <v>165</v>
      </c>
      <c r="C105" s="16">
        <v>24</v>
      </c>
      <c r="D105" s="18">
        <v>708</v>
      </c>
      <c r="E105" s="18">
        <f t="shared" si="6"/>
        <v>870.84</v>
      </c>
    </row>
    <row r="106" spans="1:5" s="4" customFormat="1" ht="16.5" customHeight="1">
      <c r="A106" s="23"/>
      <c r="B106" s="22" t="s">
        <v>166</v>
      </c>
      <c r="C106" s="16">
        <v>24</v>
      </c>
      <c r="D106" s="20">
        <v>538</v>
      </c>
      <c r="E106" s="18">
        <f t="shared" si="6"/>
        <v>661.74</v>
      </c>
    </row>
    <row r="107" spans="1:5" s="4" customFormat="1" ht="16.5" customHeight="1">
      <c r="A107" s="23" t="s">
        <v>167</v>
      </c>
      <c r="B107" s="24" t="s">
        <v>168</v>
      </c>
      <c r="C107" s="16">
        <v>24</v>
      </c>
      <c r="D107" s="18">
        <v>758</v>
      </c>
      <c r="E107" s="18">
        <f t="shared" si="6"/>
        <v>932.34</v>
      </c>
    </row>
    <row r="108" spans="1:5" s="4" customFormat="1" ht="16.5" customHeight="1">
      <c r="A108" s="23"/>
      <c r="B108" s="22" t="s">
        <v>169</v>
      </c>
      <c r="C108" s="16">
        <v>24</v>
      </c>
      <c r="D108" s="20">
        <v>588</v>
      </c>
      <c r="E108" s="18">
        <f t="shared" si="6"/>
        <v>723.24</v>
      </c>
    </row>
    <row r="109" spans="1:5" s="4" customFormat="1" ht="16.5" customHeight="1">
      <c r="A109" s="23" t="s">
        <v>170</v>
      </c>
      <c r="B109" s="24" t="s">
        <v>171</v>
      </c>
      <c r="C109" s="16">
        <v>24</v>
      </c>
      <c r="D109" s="18">
        <v>828</v>
      </c>
      <c r="E109" s="18">
        <f t="shared" si="6"/>
        <v>1018.4399999999999</v>
      </c>
    </row>
    <row r="110" spans="1:5" s="4" customFormat="1" ht="16.5" customHeight="1">
      <c r="A110" s="23"/>
      <c r="B110" s="22" t="s">
        <v>172</v>
      </c>
      <c r="C110" s="16">
        <v>24</v>
      </c>
      <c r="D110" s="20">
        <v>668</v>
      </c>
      <c r="E110" s="18">
        <f t="shared" si="6"/>
        <v>821.64</v>
      </c>
    </row>
    <row r="111" spans="1:5" s="4" customFormat="1" ht="16.5" customHeight="1">
      <c r="A111" s="23" t="s">
        <v>173</v>
      </c>
      <c r="B111" s="24" t="s">
        <v>174</v>
      </c>
      <c r="C111" s="21">
        <v>24</v>
      </c>
      <c r="D111" s="18">
        <v>698</v>
      </c>
      <c r="E111" s="18">
        <f t="shared" si="6"/>
        <v>858.54</v>
      </c>
    </row>
    <row r="112" spans="1:5" s="4" customFormat="1" ht="16.5" customHeight="1">
      <c r="A112" s="23"/>
      <c r="B112" s="22" t="s">
        <v>175</v>
      </c>
      <c r="C112" s="21">
        <v>24</v>
      </c>
      <c r="D112" s="20">
        <v>548</v>
      </c>
      <c r="E112" s="18">
        <f t="shared" si="6"/>
        <v>674.04</v>
      </c>
    </row>
    <row r="113" spans="1:5" s="4" customFormat="1" ht="16.5" customHeight="1">
      <c r="A113" s="23" t="s">
        <v>176</v>
      </c>
      <c r="B113" s="24" t="s">
        <v>177</v>
      </c>
      <c r="C113" s="16">
        <v>24</v>
      </c>
      <c r="D113" s="18">
        <v>718</v>
      </c>
      <c r="E113" s="18">
        <f t="shared" si="6"/>
        <v>883.14</v>
      </c>
    </row>
    <row r="114" spans="1:5" s="4" customFormat="1" ht="16.5" customHeight="1">
      <c r="A114" s="23"/>
      <c r="B114" s="22" t="s">
        <v>178</v>
      </c>
      <c r="C114" s="16">
        <v>24</v>
      </c>
      <c r="D114" s="20">
        <v>568</v>
      </c>
      <c r="E114" s="18">
        <f t="shared" si="6"/>
        <v>698.64</v>
      </c>
    </row>
    <row r="115" spans="1:5" s="4" customFormat="1" ht="16.5" customHeight="1">
      <c r="A115" s="23" t="s">
        <v>179</v>
      </c>
      <c r="B115" s="24" t="s">
        <v>180</v>
      </c>
      <c r="C115" s="16">
        <v>24</v>
      </c>
      <c r="D115" s="18">
        <v>768</v>
      </c>
      <c r="E115" s="18">
        <f t="shared" si="6"/>
        <v>944.64</v>
      </c>
    </row>
    <row r="116" spans="1:5" s="4" customFormat="1" ht="16.5" customHeight="1">
      <c r="A116" s="23"/>
      <c r="B116" s="22" t="s">
        <v>181</v>
      </c>
      <c r="C116" s="16">
        <v>24</v>
      </c>
      <c r="D116" s="20">
        <v>618</v>
      </c>
      <c r="E116" s="18">
        <f t="shared" si="6"/>
        <v>760.14</v>
      </c>
    </row>
    <row r="117" spans="1:5" s="4" customFormat="1" ht="16.5" customHeight="1">
      <c r="A117" s="23" t="s">
        <v>182</v>
      </c>
      <c r="B117" s="24" t="s">
        <v>183</v>
      </c>
      <c r="C117" s="16">
        <v>24</v>
      </c>
      <c r="D117" s="18">
        <v>848</v>
      </c>
      <c r="E117" s="18">
        <f t="shared" si="6"/>
        <v>1043.04</v>
      </c>
    </row>
    <row r="118" spans="1:5" s="4" customFormat="1" ht="16.5" customHeight="1">
      <c r="A118" s="23"/>
      <c r="B118" s="22" t="s">
        <v>184</v>
      </c>
      <c r="C118" s="16">
        <v>24</v>
      </c>
      <c r="D118" s="20">
        <v>698</v>
      </c>
      <c r="E118" s="18">
        <f t="shared" si="6"/>
        <v>858.54</v>
      </c>
    </row>
    <row r="119" spans="1:5" s="4" customFormat="1" ht="16.5" customHeight="1">
      <c r="A119" s="26" t="s">
        <v>185</v>
      </c>
      <c r="B119" s="24" t="s">
        <v>186</v>
      </c>
      <c r="C119" s="21">
        <v>24</v>
      </c>
      <c r="D119" s="18">
        <v>728</v>
      </c>
      <c r="E119" s="18">
        <f t="shared" si="6"/>
        <v>895.43999999999994</v>
      </c>
    </row>
    <row r="120" spans="1:5" s="4" customFormat="1" ht="16.5" customHeight="1">
      <c r="A120" s="26"/>
      <c r="B120" s="22" t="s">
        <v>187</v>
      </c>
      <c r="C120" s="21">
        <v>24</v>
      </c>
      <c r="D120" s="20">
        <v>698</v>
      </c>
      <c r="E120" s="18">
        <f t="shared" si="6"/>
        <v>858.54</v>
      </c>
    </row>
    <row r="121" spans="1:5" s="4" customFormat="1" ht="16.5" customHeight="1">
      <c r="A121" s="26" t="s">
        <v>188</v>
      </c>
      <c r="B121" s="24" t="s">
        <v>189</v>
      </c>
      <c r="C121" s="16">
        <v>24</v>
      </c>
      <c r="D121" s="18">
        <v>748</v>
      </c>
      <c r="E121" s="18">
        <f t="shared" si="6"/>
        <v>920.04</v>
      </c>
    </row>
    <row r="122" spans="1:5" s="4" customFormat="1" ht="16.5" customHeight="1">
      <c r="A122" s="26"/>
      <c r="B122" s="22" t="s">
        <v>190</v>
      </c>
      <c r="C122" s="16">
        <v>24</v>
      </c>
      <c r="D122" s="20">
        <v>718</v>
      </c>
      <c r="E122" s="18">
        <f t="shared" si="6"/>
        <v>883.14</v>
      </c>
    </row>
    <row r="123" spans="1:5" s="4" customFormat="1" ht="16.5" customHeight="1">
      <c r="A123" s="26" t="s">
        <v>191</v>
      </c>
      <c r="B123" s="24" t="s">
        <v>192</v>
      </c>
      <c r="C123" s="16">
        <v>24</v>
      </c>
      <c r="D123" s="18">
        <v>798</v>
      </c>
      <c r="E123" s="18">
        <f t="shared" si="6"/>
        <v>981.54</v>
      </c>
    </row>
    <row r="124" spans="1:5" s="4" customFormat="1" ht="16.5" customHeight="1">
      <c r="A124" s="26"/>
      <c r="B124" s="22" t="s">
        <v>193</v>
      </c>
      <c r="C124" s="16">
        <v>24</v>
      </c>
      <c r="D124" s="20">
        <v>768</v>
      </c>
      <c r="E124" s="18">
        <f t="shared" si="6"/>
        <v>944.64</v>
      </c>
    </row>
    <row r="125" spans="1:5" s="4" customFormat="1" ht="16.5" customHeight="1">
      <c r="A125" s="26" t="s">
        <v>194</v>
      </c>
      <c r="B125" s="24" t="s">
        <v>195</v>
      </c>
      <c r="C125" s="16">
        <v>24</v>
      </c>
      <c r="D125" s="18">
        <v>878</v>
      </c>
      <c r="E125" s="18">
        <f t="shared" si="6"/>
        <v>1079.94</v>
      </c>
    </row>
    <row r="126" spans="1:5" s="4" customFormat="1" ht="16.5" customHeight="1">
      <c r="A126" s="26"/>
      <c r="B126" s="22" t="s">
        <v>196</v>
      </c>
      <c r="C126" s="16">
        <v>24</v>
      </c>
      <c r="D126" s="20">
        <v>848</v>
      </c>
      <c r="E126" s="18">
        <f t="shared" si="6"/>
        <v>1043.04</v>
      </c>
    </row>
    <row r="127" spans="1:5" s="4" customFormat="1" ht="16.5" customHeight="1">
      <c r="A127" s="33"/>
      <c r="B127" s="28" t="s">
        <v>197</v>
      </c>
      <c r="C127" s="34"/>
      <c r="D127" s="34"/>
      <c r="E127" s="34"/>
    </row>
    <row r="128" spans="1:5" s="4" customFormat="1" ht="16.5" customHeight="1">
      <c r="A128" s="23" t="s">
        <v>198</v>
      </c>
      <c r="B128" s="24" t="s">
        <v>199</v>
      </c>
      <c r="C128" s="21">
        <v>24</v>
      </c>
      <c r="D128" s="18">
        <v>530</v>
      </c>
      <c r="E128" s="18">
        <f t="shared" ref="E128:E133" si="7">D128*1.23</f>
        <v>651.9</v>
      </c>
    </row>
    <row r="129" spans="1:6" s="4" customFormat="1" ht="16.5" customHeight="1">
      <c r="A129" s="23"/>
      <c r="B129" s="22" t="s">
        <v>200</v>
      </c>
      <c r="C129" s="21">
        <v>24</v>
      </c>
      <c r="D129" s="20">
        <v>439</v>
      </c>
      <c r="E129" s="18">
        <f t="shared" si="7"/>
        <v>539.97</v>
      </c>
    </row>
    <row r="130" spans="1:6" s="8" customFormat="1" ht="16.5" customHeight="1">
      <c r="A130" s="23" t="s">
        <v>201</v>
      </c>
      <c r="B130" s="24" t="s">
        <v>202</v>
      </c>
      <c r="C130" s="21">
        <v>24</v>
      </c>
      <c r="D130" s="18">
        <v>659</v>
      </c>
      <c r="E130" s="18">
        <f t="shared" si="7"/>
        <v>810.56999999999994</v>
      </c>
      <c r="F130" s="7"/>
    </row>
    <row r="131" spans="1:6" s="8" customFormat="1" ht="16.5" customHeight="1">
      <c r="A131" s="44"/>
      <c r="B131" s="22" t="s">
        <v>203</v>
      </c>
      <c r="C131" s="21">
        <v>24</v>
      </c>
      <c r="D131" s="20">
        <v>568</v>
      </c>
      <c r="E131" s="18">
        <f t="shared" si="7"/>
        <v>698.64</v>
      </c>
      <c r="F131" s="7"/>
    </row>
    <row r="132" spans="1:6" s="8" customFormat="1" ht="16.5" customHeight="1">
      <c r="A132" s="23" t="s">
        <v>204</v>
      </c>
      <c r="B132" s="24" t="s">
        <v>205</v>
      </c>
      <c r="C132" s="21">
        <v>24</v>
      </c>
      <c r="D132" s="18">
        <v>739</v>
      </c>
      <c r="E132" s="18">
        <f t="shared" si="7"/>
        <v>908.97</v>
      </c>
      <c r="F132" s="7"/>
    </row>
    <row r="133" spans="1:6" s="8" customFormat="1" ht="16.5" customHeight="1">
      <c r="A133" s="44"/>
      <c r="B133" s="22" t="s">
        <v>206</v>
      </c>
      <c r="C133" s="21">
        <v>24</v>
      </c>
      <c r="D133" s="20">
        <v>628</v>
      </c>
      <c r="E133" s="18">
        <f t="shared" si="7"/>
        <v>772.43999999999994</v>
      </c>
      <c r="F133" s="7"/>
    </row>
    <row r="134" spans="1:6" s="8" customFormat="1" ht="16.5" customHeight="1">
      <c r="A134" s="38"/>
      <c r="B134" s="10" t="s">
        <v>207</v>
      </c>
      <c r="C134" s="39"/>
      <c r="D134" s="40"/>
      <c r="E134" s="40"/>
      <c r="F134" s="7"/>
    </row>
    <row r="135" spans="1:6" s="8" customFormat="1" ht="16.5" customHeight="1">
      <c r="A135" s="23" t="s">
        <v>208</v>
      </c>
      <c r="B135" s="22" t="s">
        <v>209</v>
      </c>
      <c r="C135" s="30"/>
      <c r="D135" s="20">
        <v>0.23</v>
      </c>
      <c r="E135" s="18">
        <f t="shared" ref="E135:E141" si="8">D135*1.23</f>
        <v>0.28289999999999998</v>
      </c>
      <c r="F135" s="7"/>
    </row>
    <row r="136" spans="1:6" s="8" customFormat="1" ht="16.5" customHeight="1">
      <c r="A136" s="23" t="s">
        <v>210</v>
      </c>
      <c r="B136" s="22" t="s">
        <v>211</v>
      </c>
      <c r="C136" s="30"/>
      <c r="D136" s="20">
        <v>0.28999999999999998</v>
      </c>
      <c r="E136" s="18">
        <f t="shared" si="8"/>
        <v>0.35669999999999996</v>
      </c>
      <c r="F136" s="7"/>
    </row>
    <row r="137" spans="1:6" s="8" customFormat="1" ht="16.5" customHeight="1">
      <c r="A137" s="23" t="s">
        <v>212</v>
      </c>
      <c r="B137" s="24" t="s">
        <v>213</v>
      </c>
      <c r="C137" s="30"/>
      <c r="D137" s="18">
        <v>0.37</v>
      </c>
      <c r="E137" s="18">
        <f t="shared" si="8"/>
        <v>0.4551</v>
      </c>
      <c r="F137" s="7"/>
    </row>
    <row r="138" spans="1:6" s="8" customFormat="1" ht="16.5" customHeight="1">
      <c r="A138" s="23" t="s">
        <v>214</v>
      </c>
      <c r="B138" s="24" t="s">
        <v>215</v>
      </c>
      <c r="C138" s="30"/>
      <c r="D138" s="18">
        <v>0.46</v>
      </c>
      <c r="E138" s="18">
        <f t="shared" si="8"/>
        <v>0.56579999999999997</v>
      </c>
      <c r="F138" s="7"/>
    </row>
    <row r="139" spans="1:6" s="8" customFormat="1" ht="16.5" customHeight="1">
      <c r="A139" s="23" t="s">
        <v>216</v>
      </c>
      <c r="B139" s="24" t="s">
        <v>217</v>
      </c>
      <c r="C139" s="30"/>
      <c r="D139" s="18">
        <v>0.55000000000000004</v>
      </c>
      <c r="E139" s="18">
        <f t="shared" si="8"/>
        <v>0.67649999999999999</v>
      </c>
      <c r="F139" s="7"/>
    </row>
    <row r="140" spans="1:6" s="8" customFormat="1" ht="16.5" customHeight="1">
      <c r="A140" s="23" t="s">
        <v>218</v>
      </c>
      <c r="B140" s="24" t="s">
        <v>219</v>
      </c>
      <c r="C140" s="30"/>
      <c r="D140" s="18">
        <v>0.67</v>
      </c>
      <c r="E140" s="18">
        <f t="shared" si="8"/>
        <v>0.82410000000000005</v>
      </c>
      <c r="F140" s="7"/>
    </row>
    <row r="141" spans="1:6" s="8" customFormat="1" ht="16.5" customHeight="1">
      <c r="A141" s="23" t="s">
        <v>220</v>
      </c>
      <c r="B141" s="24" t="s">
        <v>221</v>
      </c>
      <c r="C141" s="30"/>
      <c r="D141" s="18">
        <v>1.75</v>
      </c>
      <c r="E141" s="18">
        <f t="shared" si="8"/>
        <v>2.1524999999999999</v>
      </c>
      <c r="F141" s="7"/>
    </row>
    <row r="142" spans="1:6" s="8" customFormat="1" ht="16.5" customHeight="1">
      <c r="A142" s="38"/>
      <c r="B142" s="10" t="s">
        <v>222</v>
      </c>
      <c r="C142" s="39"/>
      <c r="D142" s="40"/>
      <c r="E142" s="40"/>
      <c r="F142" s="7"/>
    </row>
    <row r="143" spans="1:6" s="8" customFormat="1" ht="16.5" customHeight="1">
      <c r="A143" s="23" t="s">
        <v>223</v>
      </c>
      <c r="B143" s="22" t="s">
        <v>224</v>
      </c>
      <c r="C143" s="30"/>
      <c r="D143" s="20">
        <v>0.16</v>
      </c>
      <c r="E143" s="18">
        <f t="shared" ref="E143:E150" si="9">D143*1.23</f>
        <v>0.1968</v>
      </c>
      <c r="F143" s="7"/>
    </row>
    <row r="144" spans="1:6" s="8" customFormat="1" ht="16.5" customHeight="1">
      <c r="A144" s="23" t="s">
        <v>225</v>
      </c>
      <c r="B144" s="24" t="s">
        <v>226</v>
      </c>
      <c r="C144" s="37"/>
      <c r="D144" s="18">
        <v>0.25</v>
      </c>
      <c r="E144" s="18">
        <f t="shared" si="9"/>
        <v>0.3075</v>
      </c>
      <c r="F144" s="7"/>
    </row>
    <row r="145" spans="1:6" s="8" customFormat="1" ht="16.5" customHeight="1">
      <c r="A145" s="23" t="s">
        <v>227</v>
      </c>
      <c r="B145" s="24" t="s">
        <v>228</v>
      </c>
      <c r="C145" s="37"/>
      <c r="D145" s="18">
        <v>0.28999999999999998</v>
      </c>
      <c r="E145" s="18">
        <f t="shared" si="9"/>
        <v>0.35669999999999996</v>
      </c>
      <c r="F145" s="7"/>
    </row>
    <row r="146" spans="1:6" s="8" customFormat="1" ht="16.5" customHeight="1">
      <c r="A146" s="23" t="s">
        <v>229</v>
      </c>
      <c r="B146" s="24" t="s">
        <v>230</v>
      </c>
      <c r="C146" s="37"/>
      <c r="D146" s="18">
        <v>0.33</v>
      </c>
      <c r="E146" s="18">
        <f t="shared" si="9"/>
        <v>0.40590000000000004</v>
      </c>
      <c r="F146" s="7"/>
    </row>
    <row r="147" spans="1:6" s="8" customFormat="1" ht="16.5" customHeight="1">
      <c r="A147" s="23" t="s">
        <v>231</v>
      </c>
      <c r="B147" s="24" t="s">
        <v>232</v>
      </c>
      <c r="C147" s="37"/>
      <c r="D147" s="18">
        <v>0.35</v>
      </c>
      <c r="E147" s="18">
        <f t="shared" si="9"/>
        <v>0.43049999999999999</v>
      </c>
      <c r="F147" s="7"/>
    </row>
    <row r="148" spans="1:6" s="8" customFormat="1" ht="16.5" customHeight="1">
      <c r="A148" s="23" t="s">
        <v>233</v>
      </c>
      <c r="B148" s="24" t="s">
        <v>234</v>
      </c>
      <c r="C148" s="37"/>
      <c r="D148" s="18">
        <v>0.47</v>
      </c>
      <c r="E148" s="18">
        <f t="shared" si="9"/>
        <v>0.57809999999999995</v>
      </c>
      <c r="F148" s="7"/>
    </row>
    <row r="149" spans="1:6" s="8" customFormat="1" ht="16.5" customHeight="1">
      <c r="A149" s="23" t="s">
        <v>235</v>
      </c>
      <c r="B149" s="24" t="s">
        <v>236</v>
      </c>
      <c r="C149" s="37"/>
      <c r="D149" s="18">
        <v>0.69</v>
      </c>
      <c r="E149" s="18">
        <f t="shared" si="9"/>
        <v>0.8486999999999999</v>
      </c>
      <c r="F149" s="7"/>
    </row>
    <row r="150" spans="1:6" s="8" customFormat="1" ht="16.5" customHeight="1">
      <c r="A150" s="23" t="s">
        <v>237</v>
      </c>
      <c r="B150" s="24" t="s">
        <v>238</v>
      </c>
      <c r="C150" s="37"/>
      <c r="D150" s="18">
        <v>1.3</v>
      </c>
      <c r="E150" s="18">
        <f t="shared" si="9"/>
        <v>1.599</v>
      </c>
      <c r="F150" s="7"/>
    </row>
    <row r="151" spans="1:6" s="8" customFormat="1" ht="16.5" customHeight="1">
      <c r="A151" s="38"/>
      <c r="B151" s="10" t="s">
        <v>239</v>
      </c>
      <c r="C151" s="39"/>
      <c r="D151" s="40"/>
      <c r="E151" s="40"/>
      <c r="F151" s="7"/>
    </row>
    <row r="152" spans="1:6" s="8" customFormat="1" ht="16.5" customHeight="1">
      <c r="A152" s="23" t="s">
        <v>240</v>
      </c>
      <c r="B152" s="24" t="s">
        <v>241</v>
      </c>
      <c r="C152" s="16">
        <v>24</v>
      </c>
      <c r="D152" s="18">
        <v>169</v>
      </c>
      <c r="E152" s="18">
        <f>D152*1.23</f>
        <v>207.87</v>
      </c>
      <c r="F152" s="7"/>
    </row>
    <row r="153" spans="1:6" s="8" customFormat="1" ht="16.5" customHeight="1">
      <c r="A153" s="23" t="s">
        <v>242</v>
      </c>
      <c r="B153" s="24" t="s">
        <v>243</v>
      </c>
      <c r="C153" s="16">
        <v>24</v>
      </c>
      <c r="D153" s="18">
        <v>99</v>
      </c>
      <c r="E153" s="18">
        <f>D153*1.23</f>
        <v>121.77</v>
      </c>
      <c r="F153" s="7"/>
    </row>
    <row r="154" spans="1:6" s="8" customFormat="1" ht="16.5" customHeight="1">
      <c r="A154" s="23" t="s">
        <v>244</v>
      </c>
      <c r="B154" s="24" t="s">
        <v>245</v>
      </c>
      <c r="C154" s="16">
        <v>24</v>
      </c>
      <c r="D154" s="18">
        <v>169</v>
      </c>
      <c r="E154" s="18">
        <f>D154*1.23</f>
        <v>207.87</v>
      </c>
      <c r="F154" s="7"/>
    </row>
    <row r="155" spans="1:6" s="8" customFormat="1" ht="16.5" customHeight="1">
      <c r="A155" s="38"/>
      <c r="B155" s="10" t="s">
        <v>246</v>
      </c>
      <c r="C155" s="39"/>
      <c r="D155" s="40"/>
      <c r="E155" s="40"/>
      <c r="F155" s="7"/>
    </row>
    <row r="156" spans="1:6" s="8" customFormat="1" ht="16.5" customHeight="1">
      <c r="A156" s="23" t="s">
        <v>247</v>
      </c>
      <c r="B156" s="24" t="s">
        <v>248</v>
      </c>
      <c r="C156" s="45">
        <v>12</v>
      </c>
      <c r="D156" s="18">
        <v>69</v>
      </c>
      <c r="E156" s="18">
        <f>D156*1.23</f>
        <v>84.87</v>
      </c>
      <c r="F156" s="7"/>
    </row>
    <row r="157" spans="1:6" s="8" customFormat="1" ht="16.5" customHeight="1">
      <c r="A157" s="23" t="s">
        <v>249</v>
      </c>
      <c r="B157" s="46" t="s">
        <v>250</v>
      </c>
      <c r="C157" s="45">
        <v>12</v>
      </c>
      <c r="D157" s="18">
        <v>85</v>
      </c>
      <c r="E157" s="18">
        <f>D157*1.23</f>
        <v>104.55</v>
      </c>
      <c r="F157" s="7"/>
    </row>
    <row r="158" spans="1:6" s="8" customFormat="1" ht="16.5" customHeight="1">
      <c r="A158" s="23" t="s">
        <v>251</v>
      </c>
      <c r="B158" s="47" t="s">
        <v>252</v>
      </c>
      <c r="C158" s="45">
        <v>12</v>
      </c>
      <c r="D158" s="20">
        <v>85</v>
      </c>
      <c r="E158" s="18">
        <f>D158*1.23</f>
        <v>104.55</v>
      </c>
      <c r="F158" s="7"/>
    </row>
    <row r="159" spans="1:6" s="8" customFormat="1" ht="16.5" customHeight="1">
      <c r="A159" s="23" t="s">
        <v>253</v>
      </c>
      <c r="B159" s="24" t="s">
        <v>254</v>
      </c>
      <c r="C159" s="45">
        <v>12</v>
      </c>
      <c r="D159" s="18">
        <v>91</v>
      </c>
      <c r="E159" s="18">
        <f>D159*1.23</f>
        <v>111.92999999999999</v>
      </c>
      <c r="F159" s="7"/>
    </row>
    <row r="160" spans="1:6" s="8" customFormat="1" ht="16.5" customHeight="1">
      <c r="A160" s="23" t="s">
        <v>255</v>
      </c>
      <c r="B160" s="24" t="s">
        <v>256</v>
      </c>
      <c r="C160" s="45">
        <v>12</v>
      </c>
      <c r="D160" s="18">
        <v>91</v>
      </c>
      <c r="E160" s="18">
        <f>D160*1.23</f>
        <v>111.92999999999999</v>
      </c>
      <c r="F160" s="7"/>
    </row>
    <row r="161" spans="1:6" s="8" customFormat="1" ht="16.5" customHeight="1">
      <c r="A161" s="33"/>
      <c r="B161" s="28" t="s">
        <v>31</v>
      </c>
      <c r="C161" s="34"/>
      <c r="D161" s="34"/>
      <c r="E161" s="34"/>
      <c r="F161" s="7"/>
    </row>
    <row r="162" spans="1:6" s="8" customFormat="1" ht="16.5" customHeight="1">
      <c r="A162" s="23" t="s">
        <v>257</v>
      </c>
      <c r="B162" s="24" t="s">
        <v>258</v>
      </c>
      <c r="C162" s="45">
        <v>12</v>
      </c>
      <c r="D162" s="18">
        <v>20</v>
      </c>
      <c r="E162" s="18">
        <f>D162*1.23</f>
        <v>24.6</v>
      </c>
      <c r="F162" s="7"/>
    </row>
    <row r="163" spans="1:6" s="8" customFormat="1" ht="16.5" customHeight="1">
      <c r="A163" s="23" t="s">
        <v>259</v>
      </c>
      <c r="B163" s="24" t="s">
        <v>260</v>
      </c>
      <c r="C163" s="45">
        <v>12</v>
      </c>
      <c r="D163" s="18">
        <v>19</v>
      </c>
      <c r="E163" s="18">
        <f>D163*1.23</f>
        <v>23.37</v>
      </c>
      <c r="F163" s="7"/>
    </row>
    <row r="164" spans="1:6" s="8" customFormat="1" ht="16.5" customHeight="1">
      <c r="A164" s="23" t="s">
        <v>261</v>
      </c>
      <c r="B164" s="24" t="s">
        <v>262</v>
      </c>
      <c r="C164" s="45">
        <v>12</v>
      </c>
      <c r="D164" s="18">
        <v>29</v>
      </c>
      <c r="E164" s="18">
        <f>D164*1.23</f>
        <v>35.67</v>
      </c>
      <c r="F164" s="7"/>
    </row>
    <row r="165" spans="1:6" s="8" customFormat="1" ht="16.5" customHeight="1">
      <c r="A165" s="23" t="s">
        <v>263</v>
      </c>
      <c r="B165" s="24" t="s">
        <v>264</v>
      </c>
      <c r="C165" s="45">
        <v>12</v>
      </c>
      <c r="D165" s="18">
        <v>22</v>
      </c>
      <c r="E165" s="18">
        <f>D165*1.23</f>
        <v>27.06</v>
      </c>
      <c r="F165" s="7"/>
    </row>
    <row r="166" spans="1:6" s="8" customFormat="1" ht="16.5" customHeight="1">
      <c r="A166" s="38"/>
      <c r="B166" s="10" t="s">
        <v>265</v>
      </c>
      <c r="C166" s="39"/>
      <c r="D166" s="40"/>
      <c r="E166" s="40"/>
      <c r="F166" s="7"/>
    </row>
    <row r="167" spans="1:6" s="8" customFormat="1" ht="16.5" customHeight="1">
      <c r="A167" s="33"/>
      <c r="B167" s="28" t="s">
        <v>266</v>
      </c>
      <c r="C167" s="34"/>
      <c r="D167" s="34"/>
      <c r="E167" s="34"/>
      <c r="F167" s="7"/>
    </row>
    <row r="168" spans="1:6" s="8" customFormat="1" ht="16.5" customHeight="1">
      <c r="A168" s="23" t="s">
        <v>267</v>
      </c>
      <c r="B168" s="15" t="s">
        <v>268</v>
      </c>
      <c r="C168" s="16">
        <v>12</v>
      </c>
      <c r="D168" s="17">
        <v>41</v>
      </c>
      <c r="E168" s="18">
        <f>D168*1.23</f>
        <v>50.43</v>
      </c>
      <c r="F168" s="7"/>
    </row>
    <row r="169" spans="1:6" s="8" customFormat="1" ht="16.5" customHeight="1">
      <c r="A169" s="33"/>
      <c r="B169" s="28" t="s">
        <v>269</v>
      </c>
      <c r="C169" s="34"/>
      <c r="D169" s="34"/>
      <c r="E169" s="34"/>
      <c r="F169" s="7"/>
    </row>
    <row r="170" spans="1:6" s="8" customFormat="1" ht="16.5" customHeight="1">
      <c r="A170" s="23" t="s">
        <v>270</v>
      </c>
      <c r="B170" s="15" t="s">
        <v>271</v>
      </c>
      <c r="C170" s="16">
        <v>12</v>
      </c>
      <c r="D170" s="17">
        <v>59</v>
      </c>
      <c r="E170" s="18">
        <f>D170*1.23</f>
        <v>72.569999999999993</v>
      </c>
      <c r="F170" s="7"/>
    </row>
    <row r="171" spans="1:6" s="8" customFormat="1" ht="16.5" customHeight="1">
      <c r="A171" s="23" t="s">
        <v>272</v>
      </c>
      <c r="B171" s="15" t="s">
        <v>273</v>
      </c>
      <c r="C171" s="16">
        <v>12</v>
      </c>
      <c r="D171" s="17">
        <v>59</v>
      </c>
      <c r="E171" s="18">
        <f>D171*1.23</f>
        <v>72.569999999999993</v>
      </c>
      <c r="F171" s="7"/>
    </row>
    <row r="172" spans="1:6" s="8" customFormat="1" ht="16.5" customHeight="1">
      <c r="A172" s="23" t="s">
        <v>274</v>
      </c>
      <c r="B172" s="15" t="s">
        <v>275</v>
      </c>
      <c r="C172" s="16">
        <v>12</v>
      </c>
      <c r="D172" s="17">
        <v>59</v>
      </c>
      <c r="E172" s="18">
        <f>D172*1.23</f>
        <v>72.569999999999993</v>
      </c>
      <c r="F172" s="7"/>
    </row>
    <row r="173" spans="1:6" s="8" customFormat="1" ht="16.5" customHeight="1">
      <c r="A173" s="33"/>
      <c r="B173" s="28" t="s">
        <v>276</v>
      </c>
      <c r="C173" s="34"/>
      <c r="D173" s="34"/>
      <c r="E173" s="34"/>
      <c r="F173" s="7"/>
    </row>
    <row r="174" spans="1:6" s="8" customFormat="1" ht="16.5" customHeight="1">
      <c r="A174" s="23" t="s">
        <v>277</v>
      </c>
      <c r="B174" s="15" t="s">
        <v>278</v>
      </c>
      <c r="C174" s="16">
        <v>12</v>
      </c>
      <c r="D174" s="17">
        <v>59</v>
      </c>
      <c r="E174" s="18">
        <f t="shared" ref="E174:E180" si="10">D174*1.23</f>
        <v>72.569999999999993</v>
      </c>
      <c r="F174" s="7"/>
    </row>
    <row r="175" spans="1:6" s="8" customFormat="1" ht="16.5" customHeight="1">
      <c r="A175" s="23" t="s">
        <v>279</v>
      </c>
      <c r="B175" s="15" t="s">
        <v>280</v>
      </c>
      <c r="C175" s="16">
        <v>12</v>
      </c>
      <c r="D175" s="17">
        <v>59</v>
      </c>
      <c r="E175" s="18">
        <f t="shared" si="10"/>
        <v>72.569999999999993</v>
      </c>
      <c r="F175" s="7"/>
    </row>
    <row r="176" spans="1:6" s="8" customFormat="1" ht="16.5" customHeight="1">
      <c r="A176" s="23" t="s">
        <v>281</v>
      </c>
      <c r="B176" s="15" t="s">
        <v>282</v>
      </c>
      <c r="C176" s="16">
        <v>12</v>
      </c>
      <c r="D176" s="17">
        <v>59</v>
      </c>
      <c r="E176" s="18">
        <f t="shared" si="10"/>
        <v>72.569999999999993</v>
      </c>
      <c r="F176" s="7"/>
    </row>
    <row r="177" spans="1:6" s="8" customFormat="1" ht="16.5" customHeight="1">
      <c r="A177" s="23" t="s">
        <v>283</v>
      </c>
      <c r="B177" s="15" t="s">
        <v>284</v>
      </c>
      <c r="C177" s="16">
        <v>12</v>
      </c>
      <c r="D177" s="17">
        <v>59</v>
      </c>
      <c r="E177" s="18">
        <f t="shared" si="10"/>
        <v>72.569999999999993</v>
      </c>
      <c r="F177" s="7"/>
    </row>
    <row r="178" spans="1:6" s="8" customFormat="1" ht="16.5" customHeight="1">
      <c r="A178" s="23" t="s">
        <v>285</v>
      </c>
      <c r="B178" s="15" t="s">
        <v>286</v>
      </c>
      <c r="C178" s="16">
        <v>12</v>
      </c>
      <c r="D178" s="17">
        <v>59</v>
      </c>
      <c r="E178" s="18">
        <f t="shared" si="10"/>
        <v>72.569999999999993</v>
      </c>
      <c r="F178" s="7"/>
    </row>
    <row r="179" spans="1:6" s="8" customFormat="1" ht="16.5" customHeight="1">
      <c r="A179" s="23" t="s">
        <v>287</v>
      </c>
      <c r="B179" s="15" t="s">
        <v>288</v>
      </c>
      <c r="C179" s="16">
        <v>12</v>
      </c>
      <c r="D179" s="17">
        <v>59</v>
      </c>
      <c r="E179" s="18">
        <f t="shared" si="10"/>
        <v>72.569999999999993</v>
      </c>
      <c r="F179" s="7"/>
    </row>
    <row r="180" spans="1:6" s="8" customFormat="1" ht="16.5" customHeight="1">
      <c r="A180" s="23" t="s">
        <v>289</v>
      </c>
      <c r="B180" s="22" t="s">
        <v>290</v>
      </c>
      <c r="C180" s="16">
        <v>12</v>
      </c>
      <c r="D180" s="48">
        <v>49</v>
      </c>
      <c r="E180" s="18">
        <f t="shared" si="10"/>
        <v>60.269999999999996</v>
      </c>
      <c r="F180" s="7"/>
    </row>
    <row r="181" spans="1:6" s="8" customFormat="1" ht="16.5" customHeight="1">
      <c r="A181" s="33"/>
      <c r="B181" s="28" t="s">
        <v>291</v>
      </c>
      <c r="C181" s="34"/>
      <c r="D181" s="34"/>
      <c r="E181" s="34"/>
      <c r="F181" s="7"/>
    </row>
    <row r="182" spans="1:6" s="8" customFormat="1" ht="16.5" customHeight="1">
      <c r="A182" s="23" t="s">
        <v>292</v>
      </c>
      <c r="B182" s="15" t="s">
        <v>293</v>
      </c>
      <c r="C182" s="16">
        <v>12</v>
      </c>
      <c r="D182" s="17">
        <v>85</v>
      </c>
      <c r="E182" s="18">
        <f>D182*1.23</f>
        <v>104.55</v>
      </c>
      <c r="F182" s="7"/>
    </row>
    <row r="183" spans="1:6" s="8" customFormat="1" ht="16.5" customHeight="1">
      <c r="A183" s="23" t="s">
        <v>294</v>
      </c>
      <c r="B183" s="15" t="s">
        <v>295</v>
      </c>
      <c r="C183" s="16">
        <v>12</v>
      </c>
      <c r="D183" s="17">
        <v>85</v>
      </c>
      <c r="E183" s="18">
        <f>D183*1.23</f>
        <v>104.55</v>
      </c>
      <c r="F183" s="7"/>
    </row>
    <row r="184" spans="1:6" s="8" customFormat="1" ht="16.5" customHeight="1">
      <c r="A184" s="33"/>
      <c r="B184" s="28" t="s">
        <v>31</v>
      </c>
      <c r="C184" s="34"/>
      <c r="D184" s="34"/>
      <c r="E184" s="34"/>
      <c r="F184" s="7"/>
    </row>
    <row r="185" spans="1:6" s="8" customFormat="1" ht="16.5" customHeight="1">
      <c r="A185" s="23" t="s">
        <v>296</v>
      </c>
      <c r="B185" s="24" t="s">
        <v>297</v>
      </c>
      <c r="C185" s="16">
        <v>12</v>
      </c>
      <c r="D185" s="17">
        <v>15</v>
      </c>
      <c r="E185" s="18">
        <f>D185*1.23</f>
        <v>18.45</v>
      </c>
      <c r="F185" s="7"/>
    </row>
    <row r="186" spans="1:6" s="8" customFormat="1" ht="16.5" customHeight="1">
      <c r="A186" s="23" t="s">
        <v>298</v>
      </c>
      <c r="B186" s="24" t="s">
        <v>299</v>
      </c>
      <c r="C186" s="16">
        <v>12</v>
      </c>
      <c r="D186" s="17">
        <v>15</v>
      </c>
      <c r="E186" s="18">
        <f>D186*1.23</f>
        <v>18.45</v>
      </c>
      <c r="F186" s="7"/>
    </row>
    <row r="187" spans="1:6" s="8" customFormat="1" ht="16.5" customHeight="1">
      <c r="A187" s="23" t="s">
        <v>300</v>
      </c>
      <c r="B187" s="24" t="s">
        <v>301</v>
      </c>
      <c r="C187" s="16">
        <v>12</v>
      </c>
      <c r="D187" s="17">
        <v>29</v>
      </c>
      <c r="E187" s="18">
        <f>D187*1.23</f>
        <v>35.67</v>
      </c>
      <c r="F187" s="7"/>
    </row>
    <row r="188" spans="1:6" s="8" customFormat="1" ht="16.5" customHeight="1">
      <c r="A188" s="23" t="s">
        <v>302</v>
      </c>
      <c r="B188" s="24" t="s">
        <v>303</v>
      </c>
      <c r="C188" s="16">
        <v>12</v>
      </c>
      <c r="D188" s="17">
        <v>8.9</v>
      </c>
      <c r="E188" s="18">
        <f>D188*1.23</f>
        <v>10.947000000000001</v>
      </c>
      <c r="F188" s="7"/>
    </row>
    <row r="189" spans="1:6" s="8" customFormat="1" ht="16.5" customHeight="1">
      <c r="A189" s="38"/>
      <c r="B189" s="10" t="s">
        <v>304</v>
      </c>
      <c r="C189" s="39"/>
      <c r="D189" s="40"/>
      <c r="E189" s="40"/>
      <c r="F189" s="7"/>
    </row>
    <row r="190" spans="1:6" s="8" customFormat="1" ht="16.5" customHeight="1">
      <c r="A190" s="33"/>
      <c r="B190" s="28" t="s">
        <v>305</v>
      </c>
      <c r="C190" s="34"/>
      <c r="D190" s="34"/>
      <c r="E190" s="34"/>
      <c r="F190" s="7"/>
    </row>
    <row r="191" spans="1:6" s="8" customFormat="1" ht="16.5" customHeight="1">
      <c r="A191" s="23" t="s">
        <v>306</v>
      </c>
      <c r="B191" s="24" t="s">
        <v>307</v>
      </c>
      <c r="C191" s="16">
        <v>24</v>
      </c>
      <c r="D191" s="18">
        <v>151</v>
      </c>
      <c r="E191" s="18">
        <f>D191*1.23</f>
        <v>185.73</v>
      </c>
      <c r="F191" s="7"/>
    </row>
    <row r="192" spans="1:6" s="8" customFormat="1" ht="16.5" customHeight="1">
      <c r="A192" s="23" t="s">
        <v>308</v>
      </c>
      <c r="B192" s="24" t="s">
        <v>309</v>
      </c>
      <c r="C192" s="16">
        <v>24</v>
      </c>
      <c r="D192" s="18">
        <v>165</v>
      </c>
      <c r="E192" s="18">
        <f>D192*1.23</f>
        <v>202.95</v>
      </c>
      <c r="F192" s="7"/>
    </row>
    <row r="193" spans="1:6" s="8" customFormat="1" ht="16.5" customHeight="1">
      <c r="A193" s="23" t="s">
        <v>310</v>
      </c>
      <c r="B193" s="24" t="s">
        <v>311</v>
      </c>
      <c r="C193" s="16">
        <v>24</v>
      </c>
      <c r="D193" s="18">
        <v>151</v>
      </c>
      <c r="E193" s="18">
        <f>D193*1.23</f>
        <v>185.73</v>
      </c>
      <c r="F193" s="7"/>
    </row>
    <row r="194" spans="1:6" s="8" customFormat="1" ht="16.5" customHeight="1">
      <c r="A194" s="23" t="s">
        <v>312</v>
      </c>
      <c r="B194" s="24" t="s">
        <v>313</v>
      </c>
      <c r="C194" s="16">
        <v>24</v>
      </c>
      <c r="D194" s="18">
        <v>165</v>
      </c>
      <c r="E194" s="18">
        <f>D194*1.23</f>
        <v>202.95</v>
      </c>
      <c r="F194" s="7"/>
    </row>
    <row r="195" spans="1:6" s="8" customFormat="1" ht="16.5" customHeight="1">
      <c r="A195" s="33"/>
      <c r="B195" s="28" t="s">
        <v>314</v>
      </c>
      <c r="C195" s="34"/>
      <c r="D195" s="34"/>
      <c r="E195" s="34"/>
      <c r="F195" s="7"/>
    </row>
    <row r="196" spans="1:6" s="8" customFormat="1" ht="16.5" customHeight="1">
      <c r="A196" s="23" t="s">
        <v>315</v>
      </c>
      <c r="B196" s="24" t="s">
        <v>316</v>
      </c>
      <c r="C196" s="16">
        <v>24</v>
      </c>
      <c r="D196" s="18">
        <v>245</v>
      </c>
      <c r="E196" s="18">
        <f t="shared" ref="E196:E201" si="11">D196*1.23</f>
        <v>301.35000000000002</v>
      </c>
      <c r="F196" s="7"/>
    </row>
    <row r="197" spans="1:6" s="8" customFormat="1" ht="16.5" customHeight="1">
      <c r="A197" s="23" t="s">
        <v>317</v>
      </c>
      <c r="B197" s="24" t="s">
        <v>318</v>
      </c>
      <c r="C197" s="16">
        <v>24</v>
      </c>
      <c r="D197" s="18">
        <v>319</v>
      </c>
      <c r="E197" s="18">
        <f t="shared" si="11"/>
        <v>392.37</v>
      </c>
      <c r="F197" s="7"/>
    </row>
    <row r="198" spans="1:6" s="8" customFormat="1" ht="16.5" customHeight="1">
      <c r="A198" s="23" t="s">
        <v>319</v>
      </c>
      <c r="B198" s="24" t="s">
        <v>320</v>
      </c>
      <c r="C198" s="16">
        <v>24</v>
      </c>
      <c r="D198" s="18">
        <v>319</v>
      </c>
      <c r="E198" s="18">
        <f t="shared" si="11"/>
        <v>392.37</v>
      </c>
      <c r="F198" s="7"/>
    </row>
    <row r="199" spans="1:6" s="8" customFormat="1" ht="16.5" customHeight="1">
      <c r="A199" s="23" t="s">
        <v>321</v>
      </c>
      <c r="B199" s="24" t="s">
        <v>322</v>
      </c>
      <c r="C199" s="16">
        <v>24</v>
      </c>
      <c r="D199" s="18">
        <v>399</v>
      </c>
      <c r="E199" s="18">
        <f t="shared" si="11"/>
        <v>490.77</v>
      </c>
      <c r="F199" s="7"/>
    </row>
    <row r="200" spans="1:6" s="8" customFormat="1" ht="16.5" customHeight="1">
      <c r="A200" s="23" t="s">
        <v>323</v>
      </c>
      <c r="B200" s="24" t="s">
        <v>324</v>
      </c>
      <c r="C200" s="16">
        <v>24</v>
      </c>
      <c r="D200" s="18">
        <v>335</v>
      </c>
      <c r="E200" s="18">
        <f t="shared" si="11"/>
        <v>412.05</v>
      </c>
      <c r="F200" s="7"/>
    </row>
    <row r="201" spans="1:6" s="8" customFormat="1" ht="16.5" customHeight="1">
      <c r="A201" s="23" t="s">
        <v>325</v>
      </c>
      <c r="B201" s="24" t="s">
        <v>326</v>
      </c>
      <c r="C201" s="16">
        <v>24</v>
      </c>
      <c r="D201" s="18">
        <v>395</v>
      </c>
      <c r="E201" s="18">
        <f t="shared" si="11"/>
        <v>485.84999999999997</v>
      </c>
      <c r="F201" s="7"/>
    </row>
    <row r="202" spans="1:6" s="8" customFormat="1" ht="16.5" customHeight="1">
      <c r="A202" s="38"/>
      <c r="B202" s="10" t="s">
        <v>327</v>
      </c>
      <c r="C202" s="39"/>
      <c r="D202" s="40"/>
      <c r="E202" s="40"/>
      <c r="F202" s="7"/>
    </row>
    <row r="203" spans="1:6" s="8" customFormat="1" ht="16.5" customHeight="1">
      <c r="A203" s="23" t="s">
        <v>328</v>
      </c>
      <c r="B203" s="19" t="s">
        <v>329</v>
      </c>
      <c r="C203" s="16">
        <v>24</v>
      </c>
      <c r="D203" s="20">
        <v>96</v>
      </c>
      <c r="E203" s="20">
        <f>D203*1.23</f>
        <v>118.08</v>
      </c>
      <c r="F203" s="7"/>
    </row>
    <row r="204" spans="1:6" s="8" customFormat="1" ht="16.5" customHeight="1">
      <c r="A204" s="23" t="s">
        <v>330</v>
      </c>
      <c r="B204" s="19" t="s">
        <v>331</v>
      </c>
      <c r="C204" s="16">
        <v>24</v>
      </c>
      <c r="D204" s="20">
        <v>104</v>
      </c>
      <c r="E204" s="20">
        <f>D204*1.23</f>
        <v>127.92</v>
      </c>
      <c r="F204" s="7"/>
    </row>
    <row r="205" spans="1:6" s="8" customFormat="1" ht="16.5" customHeight="1">
      <c r="A205" s="23" t="s">
        <v>332</v>
      </c>
      <c r="B205" s="19" t="s">
        <v>333</v>
      </c>
      <c r="C205" s="16">
        <v>24</v>
      </c>
      <c r="D205" s="20">
        <v>97</v>
      </c>
      <c r="E205" s="20">
        <f>D205*1.23</f>
        <v>119.31</v>
      </c>
      <c r="F205" s="7"/>
    </row>
    <row r="206" spans="1:6" s="8" customFormat="1" ht="16.5" customHeight="1">
      <c r="A206" s="33"/>
      <c r="B206" s="28" t="s">
        <v>31</v>
      </c>
      <c r="C206" s="34"/>
      <c r="D206" s="34"/>
      <c r="E206" s="34"/>
      <c r="F206" s="7"/>
    </row>
    <row r="207" spans="1:6" s="8" customFormat="1" ht="16.5" customHeight="1">
      <c r="A207" s="23" t="s">
        <v>334</v>
      </c>
      <c r="B207" s="24" t="s">
        <v>335</v>
      </c>
      <c r="C207" s="16">
        <v>6</v>
      </c>
      <c r="D207" s="17">
        <v>14</v>
      </c>
      <c r="E207" s="18">
        <f>D207*1.23</f>
        <v>17.22</v>
      </c>
      <c r="F207" s="7"/>
    </row>
    <row r="208" spans="1:6" s="8" customFormat="1" ht="16.5" customHeight="1">
      <c r="A208" s="23" t="s">
        <v>336</v>
      </c>
      <c r="B208" s="24" t="s">
        <v>337</v>
      </c>
      <c r="C208" s="16">
        <v>24</v>
      </c>
      <c r="D208" s="17">
        <v>14</v>
      </c>
      <c r="E208" s="18">
        <f>D208*1.23</f>
        <v>17.22</v>
      </c>
      <c r="F208" s="7"/>
    </row>
    <row r="209" spans="1:6" s="8" customFormat="1" ht="16.5" customHeight="1">
      <c r="A209" s="23" t="s">
        <v>338</v>
      </c>
      <c r="B209" s="24" t="s">
        <v>339</v>
      </c>
      <c r="C209" s="16">
        <v>24</v>
      </c>
      <c r="D209" s="17">
        <v>14</v>
      </c>
      <c r="E209" s="18">
        <f>D209*1.23</f>
        <v>17.22</v>
      </c>
      <c r="F209" s="7"/>
    </row>
    <row r="210" spans="1:6" s="8" customFormat="1" ht="16.5" customHeight="1">
      <c r="F210" s="7"/>
    </row>
    <row r="211" spans="1:6" s="4" customFormat="1" ht="16.5" customHeight="1"/>
    <row r="213" spans="1:6" s="4" customFormat="1" ht="21">
      <c r="A213" s="49"/>
      <c r="B213" s="50" t="s">
        <v>340</v>
      </c>
      <c r="C213" s="51"/>
      <c r="D213" s="51"/>
      <c r="E213"/>
    </row>
    <row r="214" spans="1:6" s="4" customFormat="1" ht="21.75" thickBot="1">
      <c r="A214" s="49"/>
      <c r="B214" s="52" t="s">
        <v>341</v>
      </c>
      <c r="C214" s="51"/>
      <c r="D214" s="51"/>
      <c r="E214"/>
    </row>
    <row r="215" spans="1:6" s="4" customFormat="1" ht="21">
      <c r="A215" s="49"/>
      <c r="B215" s="53">
        <v>45964</v>
      </c>
      <c r="C215" s="51"/>
      <c r="D215" s="51"/>
      <c r="E215"/>
    </row>
    <row r="216" spans="1:6" s="4" customFormat="1" ht="21.75" thickBot="1">
      <c r="A216" s="49"/>
      <c r="B216" s="54"/>
      <c r="C216" s="49"/>
      <c r="D216" s="49"/>
      <c r="E216"/>
    </row>
    <row r="217" spans="1:6" s="4" customFormat="1" ht="15" customHeight="1">
      <c r="A217" s="55"/>
      <c r="B217" s="52" t="s">
        <v>342</v>
      </c>
      <c r="C217" s="55"/>
      <c r="D217" s="56"/>
      <c r="E217" s="57"/>
      <c r="F217" s="58"/>
    </row>
    <row r="218" spans="1:6" s="4" customFormat="1">
      <c r="A218"/>
      <c r="B218"/>
      <c r="C218"/>
      <c r="D218" s="59"/>
      <c r="E218" s="59"/>
      <c r="F218" s="58"/>
    </row>
    <row r="219" spans="1:6" s="4" customFormat="1">
      <c r="A219"/>
      <c r="B219"/>
      <c r="C219"/>
      <c r="D219" s="59"/>
      <c r="E219" s="59"/>
      <c r="F219" s="58"/>
    </row>
    <row r="221" spans="1:6" s="4" customFormat="1">
      <c r="A221"/>
      <c r="B221" t="s">
        <v>343</v>
      </c>
      <c r="C221"/>
      <c r="D221"/>
      <c r="E221"/>
    </row>
  </sheetData>
  <mergeCells count="3">
    <mergeCell ref="A1:E1"/>
    <mergeCell ref="B40:C40"/>
    <mergeCell ref="B215:B216"/>
  </mergeCells>
  <pageMargins left="0.39370078740157483" right="0.39370078740157483" top="0.19685039370078741" bottom="0.19685039370078741" header="0" footer="0"/>
  <pageSetup paperSize="8" scale="49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C.PLAT.OBCHOD.NOVÝ OD 1.11.25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Kuchta</dc:creator>
  <cp:lastModifiedBy>Karol Kuchta</cp:lastModifiedBy>
  <dcterms:created xsi:type="dcterms:W3CDTF">2025-10-30T15:42:34Z</dcterms:created>
  <dcterms:modified xsi:type="dcterms:W3CDTF">2025-10-30T15:46:23Z</dcterms:modified>
</cp:coreProperties>
</file>